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２３年度 " sheetId="1" r:id="rId1"/>
    <sheet name="２２年度" sheetId="2" r:id="rId2"/>
    <sheet name="２１年度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<sst xmlns="http://schemas.openxmlformats.org/spreadsheetml/2006/main" count="370" uniqueCount="198">
  <si>
    <t>柏マスターズリーグ現金出納帳</t>
  </si>
  <si>
    <t>月　日</t>
  </si>
  <si>
    <t>摘　要</t>
  </si>
  <si>
    <t>入　金</t>
  </si>
  <si>
    <t>出　金</t>
  </si>
  <si>
    <t>残　高</t>
  </si>
  <si>
    <t>繰越金</t>
  </si>
  <si>
    <t>前期グランド代</t>
  </si>
  <si>
    <t>備　考</t>
  </si>
  <si>
    <t>20,000円×12チーム</t>
  </si>
  <si>
    <t>4/5・22、5/6・24、6/14分</t>
  </si>
  <si>
    <t>あけぼの山グランド代</t>
  </si>
  <si>
    <t>浦安ＳＦＣ</t>
  </si>
  <si>
    <t>7/12ＰＭ分</t>
  </si>
  <si>
    <t>6/28分</t>
  </si>
  <si>
    <t>7/19ＰＭ分</t>
  </si>
  <si>
    <t>ライン液10Ｌ</t>
  </si>
  <si>
    <t>柏の葉グランド代</t>
  </si>
  <si>
    <t>リーグ運営費</t>
  </si>
  <si>
    <t>仮払金</t>
  </si>
  <si>
    <t>柳沼さん</t>
  </si>
  <si>
    <t>交通費</t>
  </si>
  <si>
    <t>振込手数料</t>
  </si>
  <si>
    <t>紅葉クラブ</t>
  </si>
  <si>
    <t>柏キングス</t>
  </si>
  <si>
    <t>海上自衛隊</t>
  </si>
  <si>
    <t>浦安SFC</t>
  </si>
  <si>
    <t>9/27分</t>
  </si>
  <si>
    <t>10/18分</t>
  </si>
  <si>
    <t>11/8分</t>
  </si>
  <si>
    <t>利息</t>
  </si>
  <si>
    <t>11/29分</t>
  </si>
  <si>
    <t>ﾀﾞｲﾅｽﾎﾟｰﾂ</t>
  </si>
  <si>
    <t>HAKUOH</t>
  </si>
  <si>
    <t>EGパパス</t>
  </si>
  <si>
    <t>グラシアス</t>
  </si>
  <si>
    <t>パパリーニョ</t>
  </si>
  <si>
    <t>ソレイケ</t>
  </si>
  <si>
    <t>スケアクロウ</t>
  </si>
  <si>
    <t>平成21年度</t>
  </si>
  <si>
    <t>以上、ご報告いたします。　　ＨＡＫＵＯＨ　ＬＥＧＥＮＤ　盛田正樹</t>
  </si>
  <si>
    <t>マグノリア</t>
  </si>
  <si>
    <t>勤労会館使用料</t>
  </si>
  <si>
    <t>税関備品</t>
  </si>
  <si>
    <t>スリッパ・杭</t>
  </si>
  <si>
    <t>杭</t>
  </si>
  <si>
    <t>土のう</t>
  </si>
  <si>
    <t>1/10分</t>
  </si>
  <si>
    <t>1/24分</t>
  </si>
  <si>
    <t>2/14分</t>
  </si>
  <si>
    <t>9/26代表者会議</t>
  </si>
  <si>
    <t>後期グランド代</t>
  </si>
  <si>
    <t>キングス・ソレイケ・グラシアス・　酒井根・HAKUOH</t>
  </si>
  <si>
    <t>EGパパス</t>
  </si>
  <si>
    <t>浦安・スケアクロウ</t>
  </si>
  <si>
    <t>松葉・海上自衛隊</t>
  </si>
  <si>
    <t>紅葉クラブ・パパリーニョ</t>
  </si>
  <si>
    <t>税関グランド代</t>
  </si>
  <si>
    <t>10月分</t>
  </si>
  <si>
    <t>4/25分</t>
  </si>
  <si>
    <t>5/9分</t>
  </si>
  <si>
    <t>税関用トンボ21本</t>
  </si>
  <si>
    <t>サッカー協会分立替</t>
  </si>
  <si>
    <t>通帳残　</t>
  </si>
  <si>
    <t>合計</t>
  </si>
  <si>
    <t>現金　　　　　　　　　</t>
  </si>
  <si>
    <t>会議費</t>
  </si>
  <si>
    <t>来年度リーグ運営について</t>
  </si>
  <si>
    <t>トロフィー等の購入について</t>
  </si>
  <si>
    <t>5/30分</t>
  </si>
  <si>
    <t>２２，１４４円</t>
  </si>
  <si>
    <t>　４，１２６円</t>
  </si>
  <si>
    <t>２６，２７０円</t>
  </si>
  <si>
    <t>平成２２年度</t>
  </si>
  <si>
    <t>前年度繰越</t>
  </si>
  <si>
    <t>税関用トンボ代</t>
  </si>
  <si>
    <t>サッカー協会より</t>
  </si>
  <si>
    <t>キングス・紅葉・ｸﾞﾗｼｱｽ・ﾊﾟﾊﾟﾘｰﾆｮ</t>
  </si>
  <si>
    <t>オクトパス</t>
  </si>
  <si>
    <t>浦安</t>
  </si>
  <si>
    <t>事務用品</t>
  </si>
  <si>
    <t>取手・松葉</t>
  </si>
  <si>
    <t>賞状（８枚）</t>
  </si>
  <si>
    <t>柏市体育協会</t>
  </si>
  <si>
    <t>６／２７分</t>
  </si>
  <si>
    <t>マグノリア</t>
  </si>
  <si>
    <t>７／１１分</t>
  </si>
  <si>
    <t>ＥＧパパス</t>
  </si>
  <si>
    <t>ソレイケ</t>
  </si>
  <si>
    <t>通信費</t>
  </si>
  <si>
    <t>ＨＰ管理費</t>
  </si>
  <si>
    <t>交通費・カード作成費</t>
  </si>
  <si>
    <t>ＨＡＫＵＯＨ</t>
  </si>
  <si>
    <t>スケアクロウ</t>
  </si>
  <si>
    <t>酒井根</t>
  </si>
  <si>
    <t>フットサルフェスタ</t>
  </si>
  <si>
    <t>７／２５分</t>
  </si>
  <si>
    <t>平成２１年１１月～２月分</t>
  </si>
  <si>
    <t>７／１９ＡＭ・７／３１ＡＭ分</t>
  </si>
  <si>
    <t>銀行手数料</t>
  </si>
  <si>
    <t>９／１２分</t>
  </si>
  <si>
    <t>会議費（如庵）</t>
  </si>
  <si>
    <t>審判部小杉様分</t>
  </si>
  <si>
    <t>９／２６分</t>
  </si>
  <si>
    <t>審判交通費</t>
  </si>
  <si>
    <t>小杉様審判勉強会</t>
  </si>
  <si>
    <t>ライン液</t>
  </si>
  <si>
    <t>ダイナスポーツ</t>
  </si>
  <si>
    <t>１０／３分</t>
  </si>
  <si>
    <t>１０／２４分</t>
  </si>
  <si>
    <t>柳沼様</t>
  </si>
  <si>
    <t>ＨＡＫＵＯＨ</t>
  </si>
  <si>
    <t>交通費（後期）</t>
  </si>
  <si>
    <t>６／１３分</t>
  </si>
  <si>
    <t>前期グランド代・運営費</t>
  </si>
  <si>
    <t>１１／１４分</t>
  </si>
  <si>
    <t>１１／２８分</t>
  </si>
  <si>
    <t>１２／５分</t>
  </si>
  <si>
    <t>浦安・ソレイケ</t>
  </si>
  <si>
    <t>取手ＦＣ</t>
  </si>
  <si>
    <t>キングス</t>
  </si>
  <si>
    <t>松葉・グラシアス</t>
  </si>
  <si>
    <t>我孫子河川グランド代</t>
  </si>
  <si>
    <t>5/29・6/19分</t>
  </si>
  <si>
    <t>柏の葉競技場ｸﾞﾗﾝﾄﾞ代</t>
  </si>
  <si>
    <t>6/19分</t>
  </si>
  <si>
    <t>1/23午前分</t>
  </si>
  <si>
    <t>2/6分</t>
  </si>
  <si>
    <t>海上自衛隊・パパリーニョ</t>
  </si>
  <si>
    <t>2/20分</t>
  </si>
  <si>
    <t>１０月分</t>
  </si>
  <si>
    <t>会議費（飲食代）</t>
  </si>
  <si>
    <t>3/20分</t>
  </si>
  <si>
    <t>協会新年会費</t>
  </si>
  <si>
    <t>２名分</t>
  </si>
  <si>
    <t>飲食代</t>
  </si>
  <si>
    <t>中沢議員分</t>
  </si>
  <si>
    <t>4/24・5/8分</t>
  </si>
  <si>
    <t>１１月・１２月分</t>
  </si>
  <si>
    <t>5/29分</t>
  </si>
  <si>
    <t>平成２３年度</t>
  </si>
  <si>
    <t>トロフィー他</t>
  </si>
  <si>
    <t>ソレイケ・紅葉・スケアクロウ・EGパパス</t>
  </si>
  <si>
    <t>酒井根シニア</t>
  </si>
  <si>
    <t>６/１２分</t>
  </si>
  <si>
    <t>交際費</t>
  </si>
  <si>
    <t>社団法人設立記念パーティー</t>
  </si>
  <si>
    <t>海自下総シニア</t>
  </si>
  <si>
    <t>グラシアス・パパリーニョ</t>
  </si>
  <si>
    <t>備品（メジャー）</t>
  </si>
  <si>
    <t>100Mメジャー3本</t>
  </si>
  <si>
    <t>６/１９分</t>
  </si>
  <si>
    <t>HAKUOH</t>
  </si>
  <si>
    <t>グランド整備用品</t>
  </si>
  <si>
    <t>土のう袋５０枚</t>
  </si>
  <si>
    <t>ソレイケ</t>
  </si>
  <si>
    <t>紅葉</t>
  </si>
  <si>
    <t>交通費他</t>
  </si>
  <si>
    <t>如庵</t>
  </si>
  <si>
    <t>２０１０年２月分</t>
  </si>
  <si>
    <t>９/１８分</t>
  </si>
  <si>
    <t>９/２５分</t>
  </si>
  <si>
    <t>10/29半日分</t>
  </si>
  <si>
    <t>10/30分</t>
  </si>
  <si>
    <t>11/13分・11/27分</t>
  </si>
  <si>
    <t>ゆうゆう公園グランド代</t>
  </si>
  <si>
    <t>7/2　9：00～13：00</t>
  </si>
  <si>
    <t>スケアクロウ</t>
  </si>
  <si>
    <t>オクトパス・ソレイケ</t>
  </si>
  <si>
    <t>キングス</t>
  </si>
  <si>
    <t>下総シニア・EGパパス</t>
  </si>
  <si>
    <t>マグノリア</t>
  </si>
  <si>
    <t>グラシアス・HAKUOH</t>
  </si>
  <si>
    <t>12/11分</t>
  </si>
  <si>
    <t>11/5半日分</t>
  </si>
  <si>
    <t>1/22分</t>
  </si>
  <si>
    <t>ダイナスポーツ</t>
  </si>
  <si>
    <t>1/29分・2/5分</t>
  </si>
  <si>
    <t>我孫子ゆうゆうグランド代</t>
  </si>
  <si>
    <t>審判派遣代</t>
  </si>
  <si>
    <t>桜田カップ決勝</t>
  </si>
  <si>
    <t>如庵</t>
  </si>
  <si>
    <t>4/30、5/20分</t>
  </si>
  <si>
    <t>5/27分</t>
  </si>
  <si>
    <t>6/3分</t>
  </si>
  <si>
    <t>ダイナスポーツ</t>
  </si>
  <si>
    <t>浦安ＦＣ</t>
  </si>
  <si>
    <t>オクトパス</t>
  </si>
  <si>
    <t>アワード会費</t>
  </si>
  <si>
    <t>桜田議員会費他</t>
  </si>
  <si>
    <t>駐車場代</t>
  </si>
  <si>
    <t>事務局荷物運搬車両</t>
  </si>
  <si>
    <t>２３年度分</t>
  </si>
  <si>
    <t>下総シニア</t>
  </si>
  <si>
    <t>グラシアス</t>
  </si>
  <si>
    <t>6/24分</t>
  </si>
  <si>
    <t>アワード表彰楯　他</t>
  </si>
  <si>
    <t>スズキマーク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</si>
</sst>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>
      <protection locked="0"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56" fontId="2" fillId="0" borderId="10" xfId="0" applyNumberFormat="1" applyFont="1" applyBorder="1" applyAlignment="1">
      <alignment/>
    </xf>
    <xf numFmtId="5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58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入力値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B20" sqref="B20"/>
    </sheetView>
  </sheetViews>
  <sheetFormatPr defaultColWidth="13.50390625" defaultRowHeight="23.25" customHeight="1"/>
  <cols>
    <col min="1" max="1" width="11.50390625" style="1" customWidth="1"/>
    <col min="2" max="2" width="21.00390625" style="1" bestFit="1" customWidth="1"/>
    <col min="3" max="5" width="11.25390625" style="1" bestFit="1" customWidth="1"/>
    <col min="6" max="6" width="27.75390625" style="1" customWidth="1"/>
    <col min="7" max="16384" width="13.50390625" style="1" customWidth="1"/>
  </cols>
  <sheetData>
    <row r="1" ht="23.25" customHeight="1">
      <c r="A1" s="9" t="s">
        <v>0</v>
      </c>
    </row>
    <row r="2" ht="23.25" customHeight="1">
      <c r="F2" s="8" t="s">
        <v>140</v>
      </c>
    </row>
    <row r="3" spans="1:6" s="4" customFormat="1" ht="23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8</v>
      </c>
    </row>
    <row r="4" spans="1:6" ht="23.25" customHeight="1">
      <c r="A4" s="11"/>
      <c r="B4" s="7" t="s">
        <v>74</v>
      </c>
      <c r="C4" s="6"/>
      <c r="D4" s="6"/>
      <c r="E4" s="6">
        <v>10303</v>
      </c>
      <c r="F4" s="13"/>
    </row>
    <row r="5" spans="1:6" ht="23.25" customHeight="1">
      <c r="A5" s="11">
        <v>40598</v>
      </c>
      <c r="B5" s="15" t="s">
        <v>114</v>
      </c>
      <c r="C5" s="6">
        <v>25000</v>
      </c>
      <c r="D5" s="6"/>
      <c r="E5" s="6">
        <v>35303</v>
      </c>
      <c r="F5" s="7" t="s">
        <v>12</v>
      </c>
    </row>
    <row r="6" spans="1:6" ht="23.25" customHeight="1">
      <c r="A6" s="5">
        <v>40610</v>
      </c>
      <c r="B6" s="15" t="s">
        <v>114</v>
      </c>
      <c r="C6" s="6">
        <v>25000</v>
      </c>
      <c r="D6" s="6"/>
      <c r="E6" s="6">
        <v>60303</v>
      </c>
      <c r="F6" s="15" t="s">
        <v>78</v>
      </c>
    </row>
    <row r="7" spans="1:6" ht="23.25" customHeight="1">
      <c r="A7" s="5">
        <v>40619</v>
      </c>
      <c r="B7" s="15" t="s">
        <v>114</v>
      </c>
      <c r="C7" s="6">
        <v>25000</v>
      </c>
      <c r="D7" s="6"/>
      <c r="E7" s="6">
        <v>85303</v>
      </c>
      <c r="F7" s="15" t="s">
        <v>41</v>
      </c>
    </row>
    <row r="8" spans="1:6" ht="23.25" customHeight="1">
      <c r="A8" s="5">
        <v>40620</v>
      </c>
      <c r="B8" s="15" t="s">
        <v>114</v>
      </c>
      <c r="C8" s="6">
        <v>25000</v>
      </c>
      <c r="D8" s="6"/>
      <c r="E8" s="6">
        <v>110303</v>
      </c>
      <c r="F8" s="7" t="s">
        <v>24</v>
      </c>
    </row>
    <row r="9" spans="1:6" ht="23.25" customHeight="1">
      <c r="A9" s="5">
        <v>40624</v>
      </c>
      <c r="B9" s="15" t="s">
        <v>114</v>
      </c>
      <c r="C9" s="6">
        <v>100000</v>
      </c>
      <c r="D9" s="6"/>
      <c r="E9" s="6">
        <v>210303</v>
      </c>
      <c r="F9" s="15" t="s">
        <v>142</v>
      </c>
    </row>
    <row r="10" spans="1:6" ht="23.25" customHeight="1">
      <c r="A10" s="5">
        <v>40627</v>
      </c>
      <c r="B10" s="15" t="s">
        <v>114</v>
      </c>
      <c r="C10" s="6">
        <v>25000</v>
      </c>
      <c r="D10" s="6"/>
      <c r="E10" s="6">
        <v>235303</v>
      </c>
      <c r="F10" s="7" t="s">
        <v>143</v>
      </c>
    </row>
    <row r="11" spans="1:6" ht="23.25" customHeight="1">
      <c r="A11" s="5">
        <v>40628</v>
      </c>
      <c r="B11" s="7" t="s">
        <v>11</v>
      </c>
      <c r="C11" s="6"/>
      <c r="D11" s="6">
        <v>18000</v>
      </c>
      <c r="E11" s="6">
        <v>217303</v>
      </c>
      <c r="F11" s="7" t="s">
        <v>144</v>
      </c>
    </row>
    <row r="12" spans="1:6" ht="23.25" customHeight="1">
      <c r="A12" s="5">
        <v>40635</v>
      </c>
      <c r="B12" s="7" t="s">
        <v>145</v>
      </c>
      <c r="C12" s="6"/>
      <c r="D12" s="6">
        <v>15000</v>
      </c>
      <c r="E12" s="6">
        <v>202303</v>
      </c>
      <c r="F12" s="7" t="s">
        <v>146</v>
      </c>
    </row>
    <row r="13" spans="1:6" ht="23.25" customHeight="1">
      <c r="A13" s="5">
        <v>40635</v>
      </c>
      <c r="B13" s="15" t="s">
        <v>114</v>
      </c>
      <c r="C13" s="6">
        <v>25000</v>
      </c>
      <c r="D13" s="6"/>
      <c r="E13" s="6">
        <v>227303</v>
      </c>
      <c r="F13" s="7" t="s">
        <v>147</v>
      </c>
    </row>
    <row r="14" spans="1:6" ht="23.25" customHeight="1">
      <c r="A14" s="5">
        <v>40636</v>
      </c>
      <c r="B14" s="15" t="s">
        <v>114</v>
      </c>
      <c r="C14" s="6">
        <v>50000</v>
      </c>
      <c r="D14" s="6"/>
      <c r="E14" s="6">
        <v>277303</v>
      </c>
      <c r="F14" s="7" t="s">
        <v>148</v>
      </c>
    </row>
    <row r="15" spans="1:6" ht="23.25" customHeight="1">
      <c r="A15" s="5">
        <v>40637</v>
      </c>
      <c r="B15" s="15" t="s">
        <v>114</v>
      </c>
      <c r="C15" s="6">
        <v>25000</v>
      </c>
      <c r="D15" s="6"/>
      <c r="E15" s="6">
        <v>302303</v>
      </c>
      <c r="F15" s="7" t="s">
        <v>152</v>
      </c>
    </row>
    <row r="16" spans="1:6" ht="23.25" customHeight="1">
      <c r="A16" s="5">
        <v>40637</v>
      </c>
      <c r="B16" s="7" t="s">
        <v>149</v>
      </c>
      <c r="C16" s="6"/>
      <c r="D16" s="6">
        <v>10950</v>
      </c>
      <c r="E16" s="6">
        <v>291353</v>
      </c>
      <c r="F16" s="7" t="s">
        <v>150</v>
      </c>
    </row>
    <row r="17" spans="1:6" ht="23.25" customHeight="1">
      <c r="A17" s="5">
        <v>40638</v>
      </c>
      <c r="B17" s="7" t="s">
        <v>11</v>
      </c>
      <c r="C17" s="6"/>
      <c r="D17" s="6">
        <v>18000</v>
      </c>
      <c r="E17" s="6">
        <v>273353</v>
      </c>
      <c r="F17" s="7" t="s">
        <v>151</v>
      </c>
    </row>
    <row r="18" spans="1:6" ht="23.25" customHeight="1">
      <c r="A18" s="5">
        <v>40642</v>
      </c>
      <c r="B18" s="7" t="s">
        <v>153</v>
      </c>
      <c r="C18" s="6"/>
      <c r="D18" s="6">
        <v>798</v>
      </c>
      <c r="E18" s="6">
        <v>272555</v>
      </c>
      <c r="F18" s="7" t="s">
        <v>154</v>
      </c>
    </row>
    <row r="19" spans="1:6" ht="23.25" customHeight="1">
      <c r="A19" s="5">
        <v>40642</v>
      </c>
      <c r="B19" s="7" t="s">
        <v>90</v>
      </c>
      <c r="C19" s="6"/>
      <c r="D19" s="6">
        <v>20000</v>
      </c>
      <c r="E19" s="6">
        <v>252555</v>
      </c>
      <c r="F19" s="7" t="s">
        <v>155</v>
      </c>
    </row>
    <row r="20" spans="1:6" ht="23.25" customHeight="1">
      <c r="A20" s="5">
        <v>40642</v>
      </c>
      <c r="B20" s="7" t="s">
        <v>89</v>
      </c>
      <c r="C20" s="6"/>
      <c r="D20" s="6">
        <v>10000</v>
      </c>
      <c r="E20" s="6">
        <v>242555</v>
      </c>
      <c r="F20" s="7" t="s">
        <v>156</v>
      </c>
    </row>
    <row r="21" spans="1:6" ht="23.25" customHeight="1">
      <c r="A21" s="5">
        <v>40642</v>
      </c>
      <c r="B21" s="7" t="s">
        <v>157</v>
      </c>
      <c r="C21" s="6"/>
      <c r="D21" s="6">
        <v>18000</v>
      </c>
      <c r="E21" s="6">
        <v>224555</v>
      </c>
      <c r="F21" s="7" t="s">
        <v>33</v>
      </c>
    </row>
    <row r="22" spans="1:6" ht="23.25" customHeight="1">
      <c r="A22" s="5">
        <v>40642</v>
      </c>
      <c r="B22" s="7" t="s">
        <v>66</v>
      </c>
      <c r="C22" s="6"/>
      <c r="D22" s="6">
        <v>3000</v>
      </c>
      <c r="E22" s="6">
        <v>221555</v>
      </c>
      <c r="F22" s="7" t="s">
        <v>158</v>
      </c>
    </row>
    <row r="23" spans="1:6" ht="23.25" customHeight="1">
      <c r="A23" s="5">
        <v>40651</v>
      </c>
      <c r="B23" s="7" t="s">
        <v>57</v>
      </c>
      <c r="C23" s="6"/>
      <c r="D23" s="6">
        <v>6013</v>
      </c>
      <c r="E23" s="6">
        <v>215542</v>
      </c>
      <c r="F23" s="7" t="s">
        <v>159</v>
      </c>
    </row>
    <row r="24" spans="1:6" ht="23.25" customHeight="1">
      <c r="A24" s="5">
        <v>40657</v>
      </c>
      <c r="B24" s="7" t="s">
        <v>11</v>
      </c>
      <c r="C24" s="6"/>
      <c r="D24" s="6">
        <v>9000</v>
      </c>
      <c r="E24" s="6">
        <v>206542</v>
      </c>
      <c r="F24" s="7"/>
    </row>
    <row r="25" spans="1:6" ht="23.25" customHeight="1">
      <c r="A25" s="5">
        <v>40712</v>
      </c>
      <c r="B25" s="7" t="s">
        <v>11</v>
      </c>
      <c r="C25" s="6"/>
      <c r="D25" s="6">
        <v>18000</v>
      </c>
      <c r="E25" s="6">
        <v>188542</v>
      </c>
      <c r="F25" s="7" t="s">
        <v>160</v>
      </c>
    </row>
    <row r="26" spans="1:6" ht="23.25" customHeight="1">
      <c r="A26" s="5">
        <v>40720</v>
      </c>
      <c r="B26" s="7" t="s">
        <v>11</v>
      </c>
      <c r="C26" s="6"/>
      <c r="D26" s="6">
        <v>18000</v>
      </c>
      <c r="E26" s="6">
        <v>170542</v>
      </c>
      <c r="F26" s="7" t="s">
        <v>161</v>
      </c>
    </row>
    <row r="27" spans="1:6" ht="23.25" customHeight="1">
      <c r="A27" s="5">
        <v>40726</v>
      </c>
      <c r="B27" s="7" t="s">
        <v>165</v>
      </c>
      <c r="C27" s="6"/>
      <c r="D27" s="6">
        <v>4000</v>
      </c>
      <c r="E27" s="6">
        <v>166542</v>
      </c>
      <c r="F27" s="7" t="s">
        <v>166</v>
      </c>
    </row>
    <row r="28" spans="1:6" ht="23.25" customHeight="1">
      <c r="A28" s="5">
        <v>40755</v>
      </c>
      <c r="B28" s="7" t="s">
        <v>11</v>
      </c>
      <c r="C28" s="6"/>
      <c r="D28" s="6">
        <v>9000</v>
      </c>
      <c r="E28" s="6">
        <v>157542</v>
      </c>
      <c r="F28" s="7" t="s">
        <v>162</v>
      </c>
    </row>
    <row r="29" spans="1:6" ht="23.25" customHeight="1">
      <c r="A29" s="5">
        <v>40755</v>
      </c>
      <c r="B29" s="7" t="s">
        <v>11</v>
      </c>
      <c r="C29" s="6"/>
      <c r="D29" s="6">
        <v>18000</v>
      </c>
      <c r="E29" s="6">
        <v>139542</v>
      </c>
      <c r="F29" s="7" t="s">
        <v>163</v>
      </c>
    </row>
    <row r="30" spans="1:6" ht="23.25" customHeight="1">
      <c r="A30" s="5">
        <v>40768</v>
      </c>
      <c r="B30" s="7" t="s">
        <v>11</v>
      </c>
      <c r="C30" s="6"/>
      <c r="D30" s="6">
        <v>36000</v>
      </c>
      <c r="E30" s="6">
        <v>103542</v>
      </c>
      <c r="F30" s="7" t="s">
        <v>164</v>
      </c>
    </row>
    <row r="31" spans="1:6" ht="23.25" customHeight="1">
      <c r="A31" s="5">
        <v>40777</v>
      </c>
      <c r="B31" s="7" t="s">
        <v>30</v>
      </c>
      <c r="C31" s="6">
        <v>11</v>
      </c>
      <c r="D31" s="6"/>
      <c r="E31" s="6">
        <v>103553</v>
      </c>
      <c r="F31" s="7"/>
    </row>
    <row r="32" spans="1:6" ht="23.25" customHeight="1">
      <c r="A32" s="5">
        <v>40777</v>
      </c>
      <c r="B32" s="7" t="s">
        <v>51</v>
      </c>
      <c r="C32" s="6">
        <v>20000</v>
      </c>
      <c r="D32" s="6"/>
      <c r="E32" s="6">
        <v>123553</v>
      </c>
      <c r="F32" s="7" t="s">
        <v>167</v>
      </c>
    </row>
    <row r="33" spans="1:6" ht="23.25" customHeight="1">
      <c r="A33" s="5">
        <v>40779</v>
      </c>
      <c r="B33" s="7" t="s">
        <v>51</v>
      </c>
      <c r="C33" s="6">
        <v>20000</v>
      </c>
      <c r="D33" s="6"/>
      <c r="E33" s="6">
        <v>143553</v>
      </c>
      <c r="F33" s="7" t="s">
        <v>79</v>
      </c>
    </row>
    <row r="34" spans="1:6" ht="23.25" customHeight="1">
      <c r="A34" s="5">
        <v>40784</v>
      </c>
      <c r="B34" s="7" t="s">
        <v>51</v>
      </c>
      <c r="C34" s="6">
        <v>40000</v>
      </c>
      <c r="D34" s="6"/>
      <c r="E34" s="6">
        <v>183553</v>
      </c>
      <c r="F34" s="7" t="s">
        <v>168</v>
      </c>
    </row>
    <row r="35" spans="1:6" ht="23.25" customHeight="1">
      <c r="A35" s="5">
        <v>40787</v>
      </c>
      <c r="B35" s="7" t="s">
        <v>51</v>
      </c>
      <c r="C35" s="6">
        <v>20000</v>
      </c>
      <c r="D35" s="6"/>
      <c r="E35" s="6">
        <v>203553</v>
      </c>
      <c r="F35" s="7" t="s">
        <v>169</v>
      </c>
    </row>
    <row r="36" spans="1:6" ht="23.25" customHeight="1">
      <c r="A36" s="5">
        <v>40791</v>
      </c>
      <c r="B36" s="7" t="s">
        <v>51</v>
      </c>
      <c r="C36" s="6">
        <v>20000</v>
      </c>
      <c r="D36" s="6"/>
      <c r="E36" s="6">
        <v>223553</v>
      </c>
      <c r="F36" s="7" t="s">
        <v>23</v>
      </c>
    </row>
    <row r="37" spans="1:6" ht="23.25" customHeight="1">
      <c r="A37" s="5">
        <v>40792</v>
      </c>
      <c r="B37" s="7" t="s">
        <v>51</v>
      </c>
      <c r="C37" s="6">
        <v>40000</v>
      </c>
      <c r="D37" s="6"/>
      <c r="E37" s="6">
        <v>163553</v>
      </c>
      <c r="F37" s="7" t="s">
        <v>170</v>
      </c>
    </row>
    <row r="38" spans="1:6" ht="23.25" customHeight="1">
      <c r="A38" s="11">
        <v>40795</v>
      </c>
      <c r="B38" s="7" t="s">
        <v>51</v>
      </c>
      <c r="C38" s="6">
        <v>20000</v>
      </c>
      <c r="D38" s="6"/>
      <c r="E38" s="6">
        <v>283553</v>
      </c>
      <c r="F38" s="7" t="s">
        <v>171</v>
      </c>
    </row>
    <row r="39" spans="1:6" ht="23.25" customHeight="1">
      <c r="A39" s="11">
        <v>40804</v>
      </c>
      <c r="B39" s="7" t="s">
        <v>51</v>
      </c>
      <c r="C39" s="6">
        <v>40000</v>
      </c>
      <c r="D39" s="6"/>
      <c r="E39" s="6">
        <v>323553</v>
      </c>
      <c r="F39" s="7" t="s">
        <v>172</v>
      </c>
    </row>
    <row r="40" spans="1:6" ht="23.25" customHeight="1">
      <c r="A40" s="11">
        <v>40804</v>
      </c>
      <c r="B40" s="7" t="s">
        <v>11</v>
      </c>
      <c r="C40" s="6"/>
      <c r="D40" s="6">
        <v>18000</v>
      </c>
      <c r="E40" s="6">
        <v>305553</v>
      </c>
      <c r="F40" s="7" t="s">
        <v>173</v>
      </c>
    </row>
    <row r="41" spans="1:6" ht="23.25" customHeight="1">
      <c r="A41" s="11">
        <v>40821</v>
      </c>
      <c r="B41" s="7" t="s">
        <v>11</v>
      </c>
      <c r="C41" s="6"/>
      <c r="D41" s="6">
        <v>9000</v>
      </c>
      <c r="E41" s="6">
        <v>296553</v>
      </c>
      <c r="F41" s="7" t="s">
        <v>174</v>
      </c>
    </row>
    <row r="42" spans="1:6" ht="23.25" customHeight="1">
      <c r="A42" s="11">
        <v>40843</v>
      </c>
      <c r="B42" s="7" t="s">
        <v>11</v>
      </c>
      <c r="C42" s="6"/>
      <c r="D42" s="6">
        <v>18000</v>
      </c>
      <c r="E42" s="6">
        <v>278553</v>
      </c>
      <c r="F42" s="7" t="s">
        <v>175</v>
      </c>
    </row>
    <row r="43" spans="1:6" ht="23.25" customHeight="1">
      <c r="A43" s="11">
        <v>40847</v>
      </c>
      <c r="B43" s="7" t="s">
        <v>106</v>
      </c>
      <c r="C43" s="6"/>
      <c r="D43" s="6">
        <v>25000</v>
      </c>
      <c r="E43" s="6">
        <v>253553</v>
      </c>
      <c r="F43" s="7" t="s">
        <v>176</v>
      </c>
    </row>
    <row r="44" spans="1:6" ht="23.25" customHeight="1">
      <c r="A44" s="11">
        <v>40852</v>
      </c>
      <c r="B44" s="7" t="s">
        <v>11</v>
      </c>
      <c r="C44" s="6"/>
      <c r="D44" s="6">
        <v>36000</v>
      </c>
      <c r="E44" s="6">
        <v>217553</v>
      </c>
      <c r="F44" s="15" t="s">
        <v>177</v>
      </c>
    </row>
    <row r="45" spans="1:6" ht="23.25" customHeight="1">
      <c r="A45" s="11">
        <v>40916</v>
      </c>
      <c r="B45" s="15" t="s">
        <v>178</v>
      </c>
      <c r="C45" s="6"/>
      <c r="D45" s="6">
        <v>4000</v>
      </c>
      <c r="E45" s="6">
        <v>213553</v>
      </c>
      <c r="F45" s="7"/>
    </row>
    <row r="46" spans="1:6" ht="23.25" customHeight="1">
      <c r="A46" s="11">
        <v>40941</v>
      </c>
      <c r="B46" s="15" t="s">
        <v>51</v>
      </c>
      <c r="C46" s="6">
        <v>20000</v>
      </c>
      <c r="D46" s="6"/>
      <c r="E46" s="6">
        <v>233553</v>
      </c>
      <c r="F46" s="7" t="s">
        <v>143</v>
      </c>
    </row>
    <row r="47" spans="1:6" ht="23.25" customHeight="1">
      <c r="A47" s="11">
        <v>40944</v>
      </c>
      <c r="B47" s="7" t="s">
        <v>179</v>
      </c>
      <c r="C47" s="6"/>
      <c r="D47" s="6">
        <v>5000</v>
      </c>
      <c r="E47" s="6">
        <v>228553</v>
      </c>
      <c r="F47" s="7" t="s">
        <v>180</v>
      </c>
    </row>
    <row r="48" spans="1:6" ht="23.25" customHeight="1">
      <c r="A48" s="11">
        <v>40950</v>
      </c>
      <c r="B48" s="7" t="s">
        <v>66</v>
      </c>
      <c r="C48" s="6"/>
      <c r="D48" s="6">
        <v>3000</v>
      </c>
      <c r="E48" s="6">
        <v>225553</v>
      </c>
      <c r="F48" s="7" t="s">
        <v>181</v>
      </c>
    </row>
    <row r="49" spans="1:6" ht="23.25" customHeight="1">
      <c r="A49" s="11">
        <v>40952</v>
      </c>
      <c r="B49" s="7" t="s">
        <v>11</v>
      </c>
      <c r="C49" s="6"/>
      <c r="D49" s="6">
        <v>36000</v>
      </c>
      <c r="E49" s="6">
        <v>189553</v>
      </c>
      <c r="F49" s="7" t="s">
        <v>182</v>
      </c>
    </row>
    <row r="50" spans="1:6" ht="23.25" customHeight="1">
      <c r="A50" s="11">
        <v>40959</v>
      </c>
      <c r="B50" s="7" t="s">
        <v>30</v>
      </c>
      <c r="C50" s="6">
        <v>13</v>
      </c>
      <c r="D50" s="6"/>
      <c r="E50" s="6">
        <v>189566</v>
      </c>
      <c r="F50" s="7"/>
    </row>
    <row r="51" spans="1:6" ht="23.25" customHeight="1">
      <c r="A51" s="11">
        <v>40964</v>
      </c>
      <c r="B51" s="7" t="s">
        <v>106</v>
      </c>
      <c r="C51" s="6"/>
      <c r="D51" s="6">
        <v>25000</v>
      </c>
      <c r="E51" s="6">
        <v>164566</v>
      </c>
      <c r="F51" s="7" t="s">
        <v>185</v>
      </c>
    </row>
    <row r="52" spans="1:6" ht="23.25" customHeight="1">
      <c r="A52" s="11">
        <v>40966</v>
      </c>
      <c r="B52" s="7" t="s">
        <v>11</v>
      </c>
      <c r="C52" s="6"/>
      <c r="D52" s="6">
        <v>18000</v>
      </c>
      <c r="E52" s="6">
        <v>146566</v>
      </c>
      <c r="F52" s="7" t="s">
        <v>183</v>
      </c>
    </row>
    <row r="53" spans="1:6" ht="23.25" customHeight="1">
      <c r="A53" s="11">
        <v>40978</v>
      </c>
      <c r="B53" s="15" t="s">
        <v>11</v>
      </c>
      <c r="C53" s="6"/>
      <c r="D53" s="6">
        <v>18000</v>
      </c>
      <c r="E53" s="6">
        <v>128566</v>
      </c>
      <c r="F53" s="7" t="s">
        <v>184</v>
      </c>
    </row>
    <row r="54" spans="1:6" ht="23.25" customHeight="1">
      <c r="A54" s="11">
        <v>40980</v>
      </c>
      <c r="B54" s="15" t="s">
        <v>114</v>
      </c>
      <c r="C54" s="6">
        <v>25000</v>
      </c>
      <c r="D54" s="6"/>
      <c r="E54" s="6">
        <v>153566</v>
      </c>
      <c r="F54" s="7" t="s">
        <v>186</v>
      </c>
    </row>
    <row r="55" spans="1:6" ht="23.25" customHeight="1">
      <c r="A55" s="11">
        <v>40984</v>
      </c>
      <c r="B55" s="15" t="s">
        <v>114</v>
      </c>
      <c r="C55" s="6">
        <v>25000</v>
      </c>
      <c r="D55" s="6"/>
      <c r="E55" s="6">
        <v>178566</v>
      </c>
      <c r="F55" s="7" t="s">
        <v>187</v>
      </c>
    </row>
    <row r="56" spans="1:6" ht="23.25" customHeight="1">
      <c r="A56" s="11">
        <v>40986</v>
      </c>
      <c r="B56" s="15" t="s">
        <v>178</v>
      </c>
      <c r="C56" s="6"/>
      <c r="D56" s="6">
        <v>18000</v>
      </c>
      <c r="E56" s="6">
        <v>160566</v>
      </c>
      <c r="F56" s="7" t="s">
        <v>192</v>
      </c>
    </row>
    <row r="57" spans="1:6" ht="23.25" customHeight="1">
      <c r="A57" s="11">
        <v>40986</v>
      </c>
      <c r="B57" s="15" t="s">
        <v>188</v>
      </c>
      <c r="C57" s="6">
        <v>14000</v>
      </c>
      <c r="D57" s="6"/>
      <c r="E57" s="6">
        <v>174566</v>
      </c>
      <c r="F57" s="7" t="s">
        <v>189</v>
      </c>
    </row>
    <row r="58" spans="1:6" ht="23.25" customHeight="1">
      <c r="A58" s="11">
        <v>40986</v>
      </c>
      <c r="B58" s="15" t="s">
        <v>190</v>
      </c>
      <c r="C58" s="6"/>
      <c r="D58" s="6">
        <v>1200</v>
      </c>
      <c r="E58" s="6">
        <v>173366</v>
      </c>
      <c r="F58" s="7" t="s">
        <v>191</v>
      </c>
    </row>
    <row r="59" spans="1:6" ht="23.25" customHeight="1">
      <c r="A59" s="11">
        <v>40986</v>
      </c>
      <c r="B59" s="15" t="s">
        <v>114</v>
      </c>
      <c r="C59" s="6">
        <v>25000</v>
      </c>
      <c r="D59" s="6"/>
      <c r="E59" s="6">
        <v>198366</v>
      </c>
      <c r="F59" s="7" t="s">
        <v>194</v>
      </c>
    </row>
    <row r="60" spans="1:6" ht="23.25" customHeight="1">
      <c r="A60" s="11">
        <v>40987</v>
      </c>
      <c r="B60" s="15" t="s">
        <v>114</v>
      </c>
      <c r="C60" s="6">
        <v>25000</v>
      </c>
      <c r="D60" s="6"/>
      <c r="E60" s="6">
        <v>223366</v>
      </c>
      <c r="F60" s="7" t="s">
        <v>24</v>
      </c>
    </row>
    <row r="61" spans="1:6" ht="23.25" customHeight="1">
      <c r="A61" s="11">
        <v>40994</v>
      </c>
      <c r="B61" s="15" t="s">
        <v>114</v>
      </c>
      <c r="C61" s="6">
        <v>25000</v>
      </c>
      <c r="D61" s="6"/>
      <c r="E61" s="6">
        <v>248366</v>
      </c>
      <c r="F61" s="7" t="s">
        <v>193</v>
      </c>
    </row>
    <row r="62" spans="1:6" ht="23.25" customHeight="1">
      <c r="A62" s="11">
        <v>40995</v>
      </c>
      <c r="B62" s="15" t="s">
        <v>11</v>
      </c>
      <c r="C62" s="6"/>
      <c r="D62" s="6">
        <v>18000</v>
      </c>
      <c r="E62" s="6">
        <v>230366</v>
      </c>
      <c r="F62" s="7" t="s">
        <v>195</v>
      </c>
    </row>
    <row r="63" spans="1:6" ht="23.25" customHeight="1">
      <c r="A63" s="11">
        <v>40999</v>
      </c>
      <c r="B63" s="15" t="s">
        <v>196</v>
      </c>
      <c r="C63" s="6"/>
      <c r="D63" s="6">
        <v>109532</v>
      </c>
      <c r="E63" s="6">
        <v>120834</v>
      </c>
      <c r="F63" s="7" t="s">
        <v>197</v>
      </c>
    </row>
    <row r="64" spans="1:6" ht="23.25" customHeight="1">
      <c r="A64" s="11"/>
      <c r="B64" s="15"/>
      <c r="C64" s="6"/>
      <c r="D64" s="6"/>
      <c r="E64" s="6"/>
      <c r="F64" s="7"/>
    </row>
    <row r="65" spans="1:6" ht="23.25" customHeight="1">
      <c r="A65" s="11"/>
      <c r="B65" s="7"/>
      <c r="C65" s="6">
        <f>SUM(C4:C64)+E4</f>
        <v>714327</v>
      </c>
      <c r="D65" s="6">
        <f>SUM(D4:D64)</f>
        <v>593493</v>
      </c>
      <c r="E65" s="6">
        <v>120834</v>
      </c>
      <c r="F65" s="7"/>
    </row>
    <row r="66" ht="23.25" customHeight="1">
      <c r="B66" s="10"/>
    </row>
    <row r="67" ht="23.25" customHeight="1">
      <c r="F67" s="8" t="s">
        <v>40</v>
      </c>
    </row>
    <row r="71" spans="2:4" ht="23.25" customHeight="1">
      <c r="B71" s="14"/>
      <c r="C71" s="14"/>
      <c r="D71" s="14"/>
    </row>
    <row r="72" spans="2:3" ht="23.25" customHeight="1">
      <c r="B72" s="9"/>
      <c r="C72" s="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5">
      <selection activeCell="E73" sqref="E73"/>
    </sheetView>
  </sheetViews>
  <sheetFormatPr defaultColWidth="13.50390625" defaultRowHeight="23.25" customHeight="1"/>
  <cols>
    <col min="1" max="1" width="11.50390625" style="1" customWidth="1"/>
    <col min="2" max="2" width="22.375" style="1" bestFit="1" customWidth="1"/>
    <col min="3" max="5" width="11.25390625" style="1" bestFit="1" customWidth="1"/>
    <col min="6" max="6" width="27.75390625" style="1" customWidth="1"/>
    <col min="7" max="16384" width="13.50390625" style="1" customWidth="1"/>
  </cols>
  <sheetData>
    <row r="1" ht="23.25" customHeight="1">
      <c r="A1" s="9" t="s">
        <v>0</v>
      </c>
    </row>
    <row r="2" ht="23.25" customHeight="1">
      <c r="F2" s="8" t="s">
        <v>73</v>
      </c>
    </row>
    <row r="3" spans="1:6" s="4" customFormat="1" ht="23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8</v>
      </c>
    </row>
    <row r="4" spans="1:6" ht="23.25" customHeight="1">
      <c r="A4" s="11">
        <v>40238</v>
      </c>
      <c r="B4" s="7" t="s">
        <v>74</v>
      </c>
      <c r="C4" s="6"/>
      <c r="D4" s="6"/>
      <c r="E4" s="6">
        <v>26270</v>
      </c>
      <c r="F4" s="13"/>
    </row>
    <row r="5" spans="1:6" ht="23.25" customHeight="1">
      <c r="A5" s="11">
        <v>40238</v>
      </c>
      <c r="B5" s="2" t="s">
        <v>75</v>
      </c>
      <c r="C5" s="6">
        <v>94080</v>
      </c>
      <c r="D5" s="6"/>
      <c r="E5" s="6">
        <v>120350</v>
      </c>
      <c r="F5" s="2" t="s">
        <v>76</v>
      </c>
    </row>
    <row r="6" spans="1:6" ht="23.25" customHeight="1">
      <c r="A6" s="5">
        <v>40250</v>
      </c>
      <c r="B6" s="7" t="s">
        <v>114</v>
      </c>
      <c r="C6" s="6">
        <v>100000</v>
      </c>
      <c r="D6" s="6"/>
      <c r="E6" s="6">
        <v>220350</v>
      </c>
      <c r="F6" s="15" t="s">
        <v>77</v>
      </c>
    </row>
    <row r="7" spans="1:6" ht="23.25" customHeight="1">
      <c r="A7" s="5"/>
      <c r="B7" s="7" t="s">
        <v>11</v>
      </c>
      <c r="C7" s="6"/>
      <c r="D7" s="6">
        <v>18000</v>
      </c>
      <c r="E7" s="6">
        <v>202350</v>
      </c>
      <c r="F7" s="15" t="s">
        <v>113</v>
      </c>
    </row>
    <row r="8" spans="1:6" ht="23.25" customHeight="1">
      <c r="A8" s="5">
        <v>40252</v>
      </c>
      <c r="B8" s="7" t="s">
        <v>114</v>
      </c>
      <c r="C8" s="6">
        <v>25000</v>
      </c>
      <c r="D8" s="6"/>
      <c r="E8" s="6">
        <v>227350</v>
      </c>
      <c r="F8" s="7" t="s">
        <v>78</v>
      </c>
    </row>
    <row r="9" spans="1:6" ht="23.25" customHeight="1">
      <c r="A9" s="5">
        <v>40253</v>
      </c>
      <c r="B9" s="7" t="s">
        <v>114</v>
      </c>
      <c r="C9" s="6">
        <v>25000</v>
      </c>
      <c r="D9" s="6"/>
      <c r="E9" s="6">
        <v>252350</v>
      </c>
      <c r="F9" s="7" t="s">
        <v>79</v>
      </c>
    </row>
    <row r="10" spans="1:6" ht="23.25" customHeight="1">
      <c r="A10" s="5"/>
      <c r="B10" s="7" t="s">
        <v>80</v>
      </c>
      <c r="C10" s="6"/>
      <c r="D10" s="6">
        <v>1055</v>
      </c>
      <c r="E10" s="6">
        <v>251295</v>
      </c>
      <c r="F10" s="7"/>
    </row>
    <row r="11" spans="1:6" ht="23.25" customHeight="1">
      <c r="A11" s="5">
        <v>40254</v>
      </c>
      <c r="B11" s="7" t="s">
        <v>114</v>
      </c>
      <c r="C11" s="6">
        <v>50000</v>
      </c>
      <c r="D11" s="6"/>
      <c r="E11" s="6">
        <v>301295</v>
      </c>
      <c r="F11" s="7" t="s">
        <v>81</v>
      </c>
    </row>
    <row r="12" spans="1:6" ht="23.25" customHeight="1">
      <c r="A12" s="5">
        <v>40260</v>
      </c>
      <c r="B12" s="7" t="s">
        <v>82</v>
      </c>
      <c r="C12" s="6"/>
      <c r="D12" s="6">
        <v>400</v>
      </c>
      <c r="E12" s="6">
        <v>300895</v>
      </c>
      <c r="F12" s="7" t="s">
        <v>83</v>
      </c>
    </row>
    <row r="13" spans="1:6" ht="23.25" customHeight="1">
      <c r="A13" s="5">
        <v>40261</v>
      </c>
      <c r="B13" s="7" t="s">
        <v>66</v>
      </c>
      <c r="C13" s="6"/>
      <c r="D13" s="6">
        <v>1140</v>
      </c>
      <c r="E13" s="6">
        <v>299755</v>
      </c>
      <c r="F13" s="7"/>
    </row>
    <row r="14" spans="1:6" ht="23.25" customHeight="1">
      <c r="A14" s="5">
        <v>40265</v>
      </c>
      <c r="B14" s="7" t="s">
        <v>11</v>
      </c>
      <c r="C14" s="6"/>
      <c r="D14" s="6">
        <v>18000</v>
      </c>
      <c r="E14" s="6">
        <v>281755</v>
      </c>
      <c r="F14" s="7" t="s">
        <v>84</v>
      </c>
    </row>
    <row r="15" spans="1:6" ht="23.25" customHeight="1">
      <c r="A15" s="5">
        <v>40266</v>
      </c>
      <c r="B15" s="7" t="s">
        <v>114</v>
      </c>
      <c r="C15" s="6">
        <v>25000</v>
      </c>
      <c r="D15" s="6"/>
      <c r="E15" s="6">
        <v>306755</v>
      </c>
      <c r="F15" s="7" t="s">
        <v>85</v>
      </c>
    </row>
    <row r="16" spans="1:6" ht="23.25" customHeight="1">
      <c r="A16" s="5">
        <v>40270</v>
      </c>
      <c r="B16" s="7" t="s">
        <v>114</v>
      </c>
      <c r="C16" s="6">
        <v>25000</v>
      </c>
      <c r="D16" s="6"/>
      <c r="E16" s="6">
        <v>331755</v>
      </c>
      <c r="F16" s="7" t="s">
        <v>87</v>
      </c>
    </row>
    <row r="17" spans="1:6" ht="23.25" customHeight="1">
      <c r="A17" s="5">
        <v>40273</v>
      </c>
      <c r="B17" s="7" t="s">
        <v>114</v>
      </c>
      <c r="C17" s="6">
        <v>25000</v>
      </c>
      <c r="D17" s="6"/>
      <c r="E17" s="6">
        <v>256755</v>
      </c>
      <c r="F17" s="7" t="s">
        <v>88</v>
      </c>
    </row>
    <row r="18" spans="1:6" ht="23.25" customHeight="1">
      <c r="A18" s="5">
        <v>40279</v>
      </c>
      <c r="B18" s="7" t="s">
        <v>11</v>
      </c>
      <c r="C18" s="6"/>
      <c r="D18" s="6">
        <v>18000</v>
      </c>
      <c r="E18" s="6">
        <v>338755</v>
      </c>
      <c r="F18" s="7" t="s">
        <v>86</v>
      </c>
    </row>
    <row r="19" spans="1:6" ht="23.25" customHeight="1">
      <c r="A19" s="5"/>
      <c r="B19" s="7" t="s">
        <v>114</v>
      </c>
      <c r="C19" s="6">
        <v>25000</v>
      </c>
      <c r="D19" s="6"/>
      <c r="E19" s="6">
        <v>363755</v>
      </c>
      <c r="F19" s="7" t="s">
        <v>25</v>
      </c>
    </row>
    <row r="20" spans="1:6" ht="23.25" customHeight="1">
      <c r="A20" s="5"/>
      <c r="B20" s="7" t="s">
        <v>89</v>
      </c>
      <c r="C20" s="6"/>
      <c r="D20" s="6">
        <v>10000</v>
      </c>
      <c r="E20" s="6">
        <v>353755</v>
      </c>
      <c r="F20" s="7" t="s">
        <v>23</v>
      </c>
    </row>
    <row r="21" spans="1:6" ht="23.25" customHeight="1">
      <c r="A21" s="5"/>
      <c r="B21" s="7" t="s">
        <v>90</v>
      </c>
      <c r="C21" s="6"/>
      <c r="D21" s="6">
        <v>20000</v>
      </c>
      <c r="E21" s="6">
        <v>333755</v>
      </c>
      <c r="F21" s="7" t="s">
        <v>41</v>
      </c>
    </row>
    <row r="22" spans="1:6" ht="23.25" customHeight="1">
      <c r="A22" s="5">
        <v>40280</v>
      </c>
      <c r="B22" s="7" t="s">
        <v>91</v>
      </c>
      <c r="C22" s="6"/>
      <c r="D22" s="6">
        <v>18000</v>
      </c>
      <c r="E22" s="6">
        <v>315755</v>
      </c>
      <c r="F22" s="7" t="s">
        <v>92</v>
      </c>
    </row>
    <row r="23" spans="1:6" ht="23.25" customHeight="1">
      <c r="A23" s="5"/>
      <c r="B23" s="7" t="s">
        <v>114</v>
      </c>
      <c r="C23" s="6">
        <v>25000</v>
      </c>
      <c r="D23" s="6"/>
      <c r="E23" s="6">
        <v>340755</v>
      </c>
      <c r="F23" s="7" t="s">
        <v>93</v>
      </c>
    </row>
    <row r="24" spans="1:6" ht="23.25" customHeight="1">
      <c r="A24" s="5">
        <v>40281</v>
      </c>
      <c r="B24" s="7" t="s">
        <v>114</v>
      </c>
      <c r="C24" s="6">
        <v>25000</v>
      </c>
      <c r="D24" s="6"/>
      <c r="E24" s="6">
        <v>365755</v>
      </c>
      <c r="F24" s="7" t="s">
        <v>94</v>
      </c>
    </row>
    <row r="25" spans="1:6" ht="23.25" customHeight="1">
      <c r="A25" s="5">
        <v>40286</v>
      </c>
      <c r="B25" s="7" t="s">
        <v>95</v>
      </c>
      <c r="C25" s="6"/>
      <c r="D25" s="6">
        <v>10000</v>
      </c>
      <c r="E25" s="6">
        <v>355755</v>
      </c>
      <c r="F25" s="7"/>
    </row>
    <row r="26" spans="1:6" ht="23.25" customHeight="1">
      <c r="A26" s="5">
        <v>40293</v>
      </c>
      <c r="B26" s="7" t="s">
        <v>114</v>
      </c>
      <c r="C26" s="6">
        <v>25000</v>
      </c>
      <c r="D26" s="6"/>
      <c r="E26" s="6">
        <v>380755</v>
      </c>
      <c r="F26" s="7" t="s">
        <v>92</v>
      </c>
    </row>
    <row r="27" spans="1:6" ht="23.25" customHeight="1">
      <c r="A27" s="5"/>
      <c r="B27" s="7" t="s">
        <v>11</v>
      </c>
      <c r="C27" s="6"/>
      <c r="D27" s="6">
        <v>18000</v>
      </c>
      <c r="E27" s="6">
        <v>362755</v>
      </c>
      <c r="F27" s="7" t="s">
        <v>96</v>
      </c>
    </row>
    <row r="28" spans="1:6" ht="23.25" customHeight="1">
      <c r="A28" s="5">
        <v>40312</v>
      </c>
      <c r="B28" s="7" t="s">
        <v>57</v>
      </c>
      <c r="C28" s="6"/>
      <c r="D28" s="6">
        <v>50204</v>
      </c>
      <c r="E28" s="6">
        <v>312551</v>
      </c>
      <c r="F28" s="7" t="s">
        <v>97</v>
      </c>
    </row>
    <row r="29" spans="1:6" ht="23.25" customHeight="1">
      <c r="A29" s="5">
        <v>40328</v>
      </c>
      <c r="B29" s="7" t="s">
        <v>11</v>
      </c>
      <c r="C29" s="6"/>
      <c r="D29" s="6">
        <v>18000</v>
      </c>
      <c r="E29" s="6">
        <v>294551</v>
      </c>
      <c r="F29" s="7" t="s">
        <v>98</v>
      </c>
    </row>
    <row r="30" spans="1:6" ht="23.25" customHeight="1">
      <c r="A30" s="5">
        <v>40334</v>
      </c>
      <c r="B30" s="7" t="s">
        <v>99</v>
      </c>
      <c r="C30" s="6"/>
      <c r="D30" s="6">
        <v>105</v>
      </c>
      <c r="E30" s="6">
        <v>294446</v>
      </c>
      <c r="F30" s="7"/>
    </row>
    <row r="31" spans="1:6" ht="23.25" customHeight="1">
      <c r="A31" s="5">
        <v>40341</v>
      </c>
      <c r="B31" s="7" t="s">
        <v>11</v>
      </c>
      <c r="C31" s="6"/>
      <c r="D31" s="6">
        <v>18000</v>
      </c>
      <c r="E31" s="6">
        <v>276446</v>
      </c>
      <c r="F31" s="7" t="s">
        <v>100</v>
      </c>
    </row>
    <row r="32" spans="1:6" ht="23.25" customHeight="1">
      <c r="A32" s="5"/>
      <c r="B32" s="7" t="s">
        <v>101</v>
      </c>
      <c r="C32" s="6"/>
      <c r="D32" s="6">
        <v>3000</v>
      </c>
      <c r="E32" s="6">
        <v>273446</v>
      </c>
      <c r="F32" s="7" t="s">
        <v>102</v>
      </c>
    </row>
    <row r="33" spans="1:6" ht="23.25" customHeight="1">
      <c r="A33" s="5">
        <v>40355</v>
      </c>
      <c r="B33" s="7" t="s">
        <v>11</v>
      </c>
      <c r="C33" s="6"/>
      <c r="D33" s="6">
        <v>18000</v>
      </c>
      <c r="E33" s="6">
        <v>255446</v>
      </c>
      <c r="F33" s="7" t="s">
        <v>103</v>
      </c>
    </row>
    <row r="34" spans="1:6" ht="23.25" customHeight="1">
      <c r="A34" s="5">
        <v>40356</v>
      </c>
      <c r="B34" s="7" t="s">
        <v>104</v>
      </c>
      <c r="C34" s="6"/>
      <c r="D34" s="6">
        <v>5000</v>
      </c>
      <c r="E34" s="6">
        <v>250446</v>
      </c>
      <c r="F34" s="7" t="s">
        <v>105</v>
      </c>
    </row>
    <row r="35" spans="1:6" ht="23.25" customHeight="1">
      <c r="A35" s="5">
        <v>40367</v>
      </c>
      <c r="B35" s="7" t="s">
        <v>106</v>
      </c>
      <c r="C35" s="6"/>
      <c r="D35" s="6">
        <v>26250</v>
      </c>
      <c r="E35" s="6">
        <v>224196</v>
      </c>
      <c r="F35" s="7" t="s">
        <v>107</v>
      </c>
    </row>
    <row r="36" spans="1:6" ht="23.25" customHeight="1">
      <c r="A36" s="11">
        <v>40369</v>
      </c>
      <c r="B36" s="7" t="s">
        <v>11</v>
      </c>
      <c r="C36" s="6"/>
      <c r="D36" s="6">
        <v>18000</v>
      </c>
      <c r="E36" s="6">
        <v>206196</v>
      </c>
      <c r="F36" s="7" t="s">
        <v>108</v>
      </c>
    </row>
    <row r="37" spans="1:6" ht="23.25" customHeight="1">
      <c r="A37" s="11">
        <v>40383</v>
      </c>
      <c r="B37" s="7" t="s">
        <v>11</v>
      </c>
      <c r="C37" s="6"/>
      <c r="D37" s="6">
        <v>18000</v>
      </c>
      <c r="E37" s="6">
        <v>188196</v>
      </c>
      <c r="F37" s="7" t="s">
        <v>109</v>
      </c>
    </row>
    <row r="38" spans="1:6" ht="23.25" customHeight="1">
      <c r="A38" s="11">
        <v>40403</v>
      </c>
      <c r="B38" s="7" t="s">
        <v>112</v>
      </c>
      <c r="C38" s="6"/>
      <c r="D38" s="6">
        <v>10000</v>
      </c>
      <c r="E38" s="6">
        <v>178196</v>
      </c>
      <c r="F38" s="7" t="s">
        <v>111</v>
      </c>
    </row>
    <row r="39" spans="1:6" ht="23.25" customHeight="1">
      <c r="A39" s="11">
        <v>40403</v>
      </c>
      <c r="B39" s="7" t="s">
        <v>66</v>
      </c>
      <c r="C39" s="6"/>
      <c r="D39" s="6">
        <v>10000</v>
      </c>
      <c r="E39" s="6">
        <v>168196</v>
      </c>
      <c r="F39" s="7" t="s">
        <v>110</v>
      </c>
    </row>
    <row r="40" spans="1:6" ht="23.25" customHeight="1">
      <c r="A40" s="11">
        <v>40404</v>
      </c>
      <c r="B40" s="7" t="s">
        <v>11</v>
      </c>
      <c r="C40" s="6"/>
      <c r="D40" s="6">
        <v>18000</v>
      </c>
      <c r="E40" s="6">
        <v>150196</v>
      </c>
      <c r="F40" s="7" t="s">
        <v>115</v>
      </c>
    </row>
    <row r="41" spans="1:6" ht="23.25" customHeight="1">
      <c r="A41" s="11">
        <v>40413</v>
      </c>
      <c r="B41" s="7" t="s">
        <v>30</v>
      </c>
      <c r="C41" s="6">
        <v>31</v>
      </c>
      <c r="D41" s="6"/>
      <c r="E41" s="6">
        <v>150227</v>
      </c>
      <c r="F41" s="7"/>
    </row>
    <row r="42" spans="1:6" ht="23.25" customHeight="1">
      <c r="A42" s="11">
        <v>40418</v>
      </c>
      <c r="B42" s="7" t="s">
        <v>11</v>
      </c>
      <c r="C42" s="6"/>
      <c r="D42" s="6">
        <v>18000</v>
      </c>
      <c r="E42" s="6">
        <v>132227</v>
      </c>
      <c r="F42" s="15" t="s">
        <v>116</v>
      </c>
    </row>
    <row r="43" spans="1:6" ht="23.25" customHeight="1">
      <c r="A43" s="11">
        <v>40426</v>
      </c>
      <c r="B43" s="7" t="s">
        <v>11</v>
      </c>
      <c r="C43" s="6"/>
      <c r="D43" s="6">
        <v>18000</v>
      </c>
      <c r="E43" s="6">
        <v>114227</v>
      </c>
      <c r="F43" s="7" t="s">
        <v>117</v>
      </c>
    </row>
    <row r="44" spans="1:6" ht="23.25" customHeight="1">
      <c r="A44" s="11">
        <v>40427</v>
      </c>
      <c r="B44" s="7" t="s">
        <v>51</v>
      </c>
      <c r="C44" s="6">
        <v>40000</v>
      </c>
      <c r="D44" s="6"/>
      <c r="E44" s="6">
        <v>154227</v>
      </c>
      <c r="F44" s="7" t="s">
        <v>118</v>
      </c>
    </row>
    <row r="45" spans="1:6" ht="23.25" customHeight="1">
      <c r="A45" s="11">
        <v>40428</v>
      </c>
      <c r="B45" s="7" t="s">
        <v>51</v>
      </c>
      <c r="C45" s="6">
        <v>20000</v>
      </c>
      <c r="D45" s="6"/>
      <c r="E45" s="6">
        <v>174227</v>
      </c>
      <c r="F45" s="7" t="s">
        <v>119</v>
      </c>
    </row>
    <row r="46" spans="1:6" ht="23.25" customHeight="1">
      <c r="A46" s="11">
        <v>40429</v>
      </c>
      <c r="B46" s="7" t="s">
        <v>51</v>
      </c>
      <c r="C46" s="6">
        <v>20000</v>
      </c>
      <c r="D46" s="6"/>
      <c r="E46" s="6">
        <v>194227</v>
      </c>
      <c r="F46" s="7" t="s">
        <v>87</v>
      </c>
    </row>
    <row r="47" spans="1:6" ht="23.25" customHeight="1">
      <c r="A47" s="11">
        <v>40430</v>
      </c>
      <c r="B47" s="7" t="s">
        <v>51</v>
      </c>
      <c r="C47" s="6">
        <v>20000</v>
      </c>
      <c r="D47" s="6"/>
      <c r="E47" s="6">
        <v>214227</v>
      </c>
      <c r="F47" s="7" t="s">
        <v>41</v>
      </c>
    </row>
    <row r="48" spans="1:6" ht="23.25" customHeight="1">
      <c r="A48" s="11">
        <v>40431</v>
      </c>
      <c r="B48" s="15" t="s">
        <v>51</v>
      </c>
      <c r="C48" s="6">
        <v>20000</v>
      </c>
      <c r="D48" s="6"/>
      <c r="E48" s="6">
        <v>234227</v>
      </c>
      <c r="F48" s="7" t="s">
        <v>92</v>
      </c>
    </row>
    <row r="49" spans="1:6" ht="23.25" customHeight="1">
      <c r="A49" s="11">
        <v>40434</v>
      </c>
      <c r="B49" s="15" t="s">
        <v>51</v>
      </c>
      <c r="C49" s="6">
        <v>20000</v>
      </c>
      <c r="D49" s="6"/>
      <c r="E49" s="6">
        <v>254227</v>
      </c>
      <c r="F49" s="7" t="s">
        <v>78</v>
      </c>
    </row>
    <row r="50" spans="1:6" ht="23.25" customHeight="1">
      <c r="A50" s="11">
        <v>40437</v>
      </c>
      <c r="B50" s="15" t="s">
        <v>51</v>
      </c>
      <c r="C50" s="6">
        <v>20000</v>
      </c>
      <c r="D50" s="6"/>
      <c r="E50" s="6">
        <v>274227</v>
      </c>
      <c r="F50" s="7" t="s">
        <v>38</v>
      </c>
    </row>
    <row r="51" spans="1:6" ht="23.25" customHeight="1">
      <c r="A51" s="11">
        <v>40447</v>
      </c>
      <c r="B51" s="15" t="s">
        <v>51</v>
      </c>
      <c r="C51" s="6">
        <v>20000</v>
      </c>
      <c r="D51" s="6"/>
      <c r="E51" s="6">
        <v>294227</v>
      </c>
      <c r="F51" s="7" t="s">
        <v>120</v>
      </c>
    </row>
    <row r="52" spans="1:6" ht="23.25" customHeight="1">
      <c r="A52" s="11">
        <v>40449</v>
      </c>
      <c r="B52" s="15" t="s">
        <v>51</v>
      </c>
      <c r="C52" s="6">
        <v>20000</v>
      </c>
      <c r="D52" s="6"/>
      <c r="E52" s="6">
        <v>314227</v>
      </c>
      <c r="F52" s="7" t="s">
        <v>23</v>
      </c>
    </row>
    <row r="53" spans="1:6" ht="23.25" customHeight="1">
      <c r="A53" s="11">
        <v>40454</v>
      </c>
      <c r="B53" s="15" t="s">
        <v>51</v>
      </c>
      <c r="C53" s="6">
        <v>40000</v>
      </c>
      <c r="D53" s="6"/>
      <c r="E53" s="6">
        <v>354227</v>
      </c>
      <c r="F53" s="7" t="s">
        <v>121</v>
      </c>
    </row>
    <row r="54" spans="1:6" ht="23.25" customHeight="1">
      <c r="A54" s="11">
        <v>40454</v>
      </c>
      <c r="B54" s="15" t="s">
        <v>122</v>
      </c>
      <c r="C54" s="6"/>
      <c r="D54" s="6">
        <v>8000</v>
      </c>
      <c r="E54" s="6">
        <v>346227</v>
      </c>
      <c r="F54" s="7" t="s">
        <v>123</v>
      </c>
    </row>
    <row r="55" spans="1:6" ht="23.25" customHeight="1">
      <c r="A55" s="11">
        <v>40454</v>
      </c>
      <c r="B55" s="15" t="s">
        <v>124</v>
      </c>
      <c r="C55" s="6"/>
      <c r="D55" s="6">
        <v>6615</v>
      </c>
      <c r="E55" s="6">
        <v>339612</v>
      </c>
      <c r="F55" s="7" t="s">
        <v>125</v>
      </c>
    </row>
    <row r="56" spans="1:6" ht="23.25" customHeight="1">
      <c r="A56" s="11">
        <v>40474</v>
      </c>
      <c r="B56" s="15" t="s">
        <v>11</v>
      </c>
      <c r="C56" s="6"/>
      <c r="D56" s="6">
        <v>9000</v>
      </c>
      <c r="E56" s="6">
        <v>330612</v>
      </c>
      <c r="F56" s="7" t="s">
        <v>126</v>
      </c>
    </row>
    <row r="57" spans="1:6" ht="23.25" customHeight="1">
      <c r="A57" s="11">
        <v>40488</v>
      </c>
      <c r="B57" s="15" t="s">
        <v>11</v>
      </c>
      <c r="C57" s="6"/>
      <c r="D57" s="6">
        <v>18000</v>
      </c>
      <c r="E57" s="6">
        <v>312612</v>
      </c>
      <c r="F57" s="7" t="s">
        <v>127</v>
      </c>
    </row>
    <row r="58" spans="1:6" ht="23.25" customHeight="1">
      <c r="A58" s="11">
        <v>40496</v>
      </c>
      <c r="B58" s="15" t="s">
        <v>51</v>
      </c>
      <c r="C58" s="6">
        <v>40000</v>
      </c>
      <c r="D58" s="6"/>
      <c r="E58" s="6">
        <v>352612</v>
      </c>
      <c r="F58" s="7" t="s">
        <v>128</v>
      </c>
    </row>
    <row r="59" spans="1:6" ht="23.25" customHeight="1">
      <c r="A59" s="11">
        <v>40502</v>
      </c>
      <c r="B59" s="15" t="s">
        <v>11</v>
      </c>
      <c r="C59" s="6"/>
      <c r="D59" s="6">
        <v>9000</v>
      </c>
      <c r="E59" s="6">
        <v>343612</v>
      </c>
      <c r="F59" s="7" t="s">
        <v>129</v>
      </c>
    </row>
    <row r="60" spans="1:6" ht="23.25" customHeight="1">
      <c r="A60" s="11">
        <v>40504</v>
      </c>
      <c r="B60" s="15" t="s">
        <v>57</v>
      </c>
      <c r="C60" s="6"/>
      <c r="D60" s="6">
        <v>12026</v>
      </c>
      <c r="E60" s="6">
        <v>331586</v>
      </c>
      <c r="F60" s="7" t="s">
        <v>130</v>
      </c>
    </row>
    <row r="61" spans="1:6" ht="23.25" customHeight="1">
      <c r="A61" s="11">
        <v>40534</v>
      </c>
      <c r="B61" s="15" t="s">
        <v>131</v>
      </c>
      <c r="C61" s="6"/>
      <c r="D61" s="6">
        <v>20000</v>
      </c>
      <c r="E61" s="6">
        <v>311586</v>
      </c>
      <c r="F61" s="7"/>
    </row>
    <row r="62" spans="1:6" ht="23.25" customHeight="1">
      <c r="A62" s="11">
        <v>40534</v>
      </c>
      <c r="B62" s="15" t="s">
        <v>106</v>
      </c>
      <c r="C62" s="6"/>
      <c r="D62" s="6">
        <v>26250</v>
      </c>
      <c r="E62" s="6">
        <v>285336</v>
      </c>
      <c r="F62" s="7" t="s">
        <v>107</v>
      </c>
    </row>
    <row r="63" spans="1:6" ht="23.25" customHeight="1">
      <c r="A63" s="11">
        <v>40548</v>
      </c>
      <c r="B63" s="15" t="s">
        <v>11</v>
      </c>
      <c r="C63" s="6"/>
      <c r="D63" s="6">
        <v>18000</v>
      </c>
      <c r="E63" s="6">
        <v>267336</v>
      </c>
      <c r="F63" s="7" t="s">
        <v>132</v>
      </c>
    </row>
    <row r="64" spans="1:6" ht="23.25" customHeight="1">
      <c r="A64" s="11">
        <v>40549</v>
      </c>
      <c r="B64" s="15" t="s">
        <v>131</v>
      </c>
      <c r="C64" s="6"/>
      <c r="D64" s="6">
        <v>10000</v>
      </c>
      <c r="E64" s="6">
        <v>257336</v>
      </c>
      <c r="F64" s="7"/>
    </row>
    <row r="65" spans="1:6" ht="23.25" customHeight="1">
      <c r="A65" s="11">
        <v>40558</v>
      </c>
      <c r="B65" s="15" t="s">
        <v>133</v>
      </c>
      <c r="C65" s="6"/>
      <c r="D65" s="6">
        <v>10000</v>
      </c>
      <c r="E65" s="6">
        <v>247336</v>
      </c>
      <c r="F65" s="7" t="s">
        <v>134</v>
      </c>
    </row>
    <row r="66" spans="1:6" ht="23.25" customHeight="1">
      <c r="A66" s="11">
        <v>40558</v>
      </c>
      <c r="B66" s="7" t="s">
        <v>135</v>
      </c>
      <c r="C66" s="6"/>
      <c r="D66" s="6">
        <v>3000</v>
      </c>
      <c r="E66" s="6">
        <v>244336</v>
      </c>
      <c r="F66" s="7" t="s">
        <v>136</v>
      </c>
    </row>
    <row r="67" spans="1:6" ht="23.25" customHeight="1">
      <c r="A67" s="11">
        <v>40582</v>
      </c>
      <c r="B67" s="7" t="s">
        <v>11</v>
      </c>
      <c r="C67" s="6"/>
      <c r="D67" s="6">
        <v>36000</v>
      </c>
      <c r="E67" s="6">
        <v>208336</v>
      </c>
      <c r="F67" s="7" t="s">
        <v>137</v>
      </c>
    </row>
    <row r="68" spans="1:6" ht="23.25" customHeight="1">
      <c r="A68" s="11">
        <v>40595</v>
      </c>
      <c r="B68" s="15" t="s">
        <v>57</v>
      </c>
      <c r="C68" s="6"/>
      <c r="D68" s="6">
        <v>18039</v>
      </c>
      <c r="E68" s="6">
        <v>190297</v>
      </c>
      <c r="F68" s="7" t="s">
        <v>138</v>
      </c>
    </row>
    <row r="69" spans="1:6" ht="23.25" customHeight="1">
      <c r="A69" s="11">
        <v>40595</v>
      </c>
      <c r="B69" s="15" t="s">
        <v>30</v>
      </c>
      <c r="C69" s="6">
        <v>19</v>
      </c>
      <c r="D69" s="6"/>
      <c r="E69" s="6">
        <v>190316</v>
      </c>
      <c r="F69" s="7"/>
    </row>
    <row r="70" spans="1:6" ht="23.25" customHeight="1">
      <c r="A70" s="11">
        <v>40603</v>
      </c>
      <c r="B70" s="15" t="s">
        <v>11</v>
      </c>
      <c r="C70" s="6"/>
      <c r="D70" s="6">
        <v>18000</v>
      </c>
      <c r="E70" s="6">
        <v>172316</v>
      </c>
      <c r="F70" s="7" t="s">
        <v>139</v>
      </c>
    </row>
    <row r="71" spans="1:6" ht="23.25" customHeight="1">
      <c r="A71" s="11">
        <v>40613</v>
      </c>
      <c r="B71" s="15" t="s">
        <v>141</v>
      </c>
      <c r="C71" s="6"/>
      <c r="D71" s="6">
        <v>156000</v>
      </c>
      <c r="E71" s="6">
        <v>16316</v>
      </c>
      <c r="F71" s="7"/>
    </row>
    <row r="72" spans="1:6" ht="23.25" customHeight="1">
      <c r="A72" s="11">
        <v>40624</v>
      </c>
      <c r="B72" s="15" t="s">
        <v>57</v>
      </c>
      <c r="C72" s="6"/>
      <c r="D72" s="6">
        <v>6013</v>
      </c>
      <c r="E72" s="6">
        <v>10303</v>
      </c>
      <c r="F72" s="7"/>
    </row>
    <row r="73" spans="1:6" ht="23.25" customHeight="1">
      <c r="A73" s="11"/>
      <c r="B73" s="7"/>
      <c r="C73" s="6">
        <f>SUM(C4:C72)</f>
        <v>749130</v>
      </c>
      <c r="D73" s="6">
        <f>SUM(D4:D72)</f>
        <v>765097</v>
      </c>
      <c r="E73" s="6"/>
      <c r="F73" s="7"/>
    </row>
    <row r="74" ht="23.25" customHeight="1">
      <c r="B74" s="10"/>
    </row>
    <row r="75" ht="23.25" customHeight="1">
      <c r="F75" s="8" t="s">
        <v>40</v>
      </c>
    </row>
    <row r="79" spans="2:4" ht="23.25" customHeight="1">
      <c r="B79" s="14"/>
      <c r="C79" s="14"/>
      <c r="D79" s="14"/>
    </row>
    <row r="80" spans="2:3" ht="23.25" customHeight="1">
      <c r="B80" s="9"/>
      <c r="C80" s="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3">
      <selection activeCell="C21" sqref="C21"/>
    </sheetView>
  </sheetViews>
  <sheetFormatPr defaultColWidth="13.50390625" defaultRowHeight="23.25" customHeight="1"/>
  <cols>
    <col min="1" max="1" width="11.50390625" style="1" customWidth="1"/>
    <col min="2" max="2" width="21.00390625" style="1" bestFit="1" customWidth="1"/>
    <col min="3" max="3" width="11.125" style="1" bestFit="1" customWidth="1"/>
    <col min="4" max="4" width="9.75390625" style="1" bestFit="1" customWidth="1"/>
    <col min="5" max="5" width="11.125" style="1" bestFit="1" customWidth="1"/>
    <col min="6" max="6" width="23.625" style="1" bestFit="1" customWidth="1"/>
    <col min="7" max="16384" width="13.50390625" style="1" customWidth="1"/>
  </cols>
  <sheetData>
    <row r="1" ht="23.25" customHeight="1">
      <c r="A1" s="9" t="s">
        <v>0</v>
      </c>
    </row>
    <row r="2" ht="23.25" customHeight="1">
      <c r="F2" s="8" t="s">
        <v>39</v>
      </c>
    </row>
    <row r="3" spans="1:6" s="4" customFormat="1" ht="23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8</v>
      </c>
    </row>
    <row r="4" spans="1:6" ht="23.25" customHeight="1">
      <c r="A4" s="5">
        <v>39890</v>
      </c>
      <c r="B4" s="7" t="s">
        <v>6</v>
      </c>
      <c r="C4" s="6"/>
      <c r="D4" s="6"/>
      <c r="E4" s="6">
        <v>109</v>
      </c>
      <c r="F4" s="2"/>
    </row>
    <row r="5" spans="1:6" ht="23.25" customHeight="1">
      <c r="A5" s="5">
        <v>39891</v>
      </c>
      <c r="B5" s="7" t="s">
        <v>7</v>
      </c>
      <c r="C5" s="6">
        <v>240000</v>
      </c>
      <c r="D5" s="6"/>
      <c r="E5" s="6">
        <f>E4+C5-D5</f>
        <v>240109</v>
      </c>
      <c r="F5" s="7" t="s">
        <v>9</v>
      </c>
    </row>
    <row r="6" spans="1:6" ht="23.25" customHeight="1">
      <c r="A6" s="5">
        <v>39891</v>
      </c>
      <c r="B6" s="7" t="s">
        <v>11</v>
      </c>
      <c r="C6" s="6"/>
      <c r="D6" s="6">
        <v>90000</v>
      </c>
      <c r="E6" s="6">
        <f>E5+C6-D6</f>
        <v>150109</v>
      </c>
      <c r="F6" s="7" t="s">
        <v>10</v>
      </c>
    </row>
    <row r="7" spans="1:6" ht="23.25" customHeight="1">
      <c r="A7" s="5">
        <v>39899</v>
      </c>
      <c r="B7" s="7" t="s">
        <v>11</v>
      </c>
      <c r="C7" s="6"/>
      <c r="D7" s="6">
        <v>18000</v>
      </c>
      <c r="E7" s="6">
        <f>E6+C7-D7</f>
        <v>132109</v>
      </c>
      <c r="F7" s="7" t="s">
        <v>14</v>
      </c>
    </row>
    <row r="8" spans="1:6" ht="23.25" customHeight="1">
      <c r="A8" s="5">
        <v>39905</v>
      </c>
      <c r="B8" s="7" t="s">
        <v>7</v>
      </c>
      <c r="C8" s="6">
        <v>20000</v>
      </c>
      <c r="D8" s="6"/>
      <c r="E8" s="6">
        <f aca="true" t="shared" si="0" ref="E8:E45">E7+C8-D8</f>
        <v>152109</v>
      </c>
      <c r="F8" s="7" t="s">
        <v>12</v>
      </c>
    </row>
    <row r="9" spans="1:6" ht="23.25" customHeight="1">
      <c r="A9" s="5">
        <v>39916</v>
      </c>
      <c r="B9" s="7" t="s">
        <v>11</v>
      </c>
      <c r="C9" s="6"/>
      <c r="D9" s="6">
        <v>9000</v>
      </c>
      <c r="E9" s="6">
        <f t="shared" si="0"/>
        <v>143109</v>
      </c>
      <c r="F9" s="7" t="s">
        <v>13</v>
      </c>
    </row>
    <row r="10" spans="1:6" ht="23.25" customHeight="1">
      <c r="A10" s="5">
        <v>39931</v>
      </c>
      <c r="B10" s="7" t="s">
        <v>11</v>
      </c>
      <c r="C10" s="6"/>
      <c r="D10" s="6">
        <v>9000</v>
      </c>
      <c r="E10" s="6">
        <f t="shared" si="0"/>
        <v>134109</v>
      </c>
      <c r="F10" s="7" t="s">
        <v>15</v>
      </c>
    </row>
    <row r="11" spans="1:6" ht="23.25" customHeight="1">
      <c r="A11" s="5">
        <v>39944</v>
      </c>
      <c r="B11" s="7" t="s">
        <v>16</v>
      </c>
      <c r="C11" s="6"/>
      <c r="D11" s="6">
        <v>26250</v>
      </c>
      <c r="E11" s="6">
        <f t="shared" si="0"/>
        <v>107859</v>
      </c>
      <c r="F11" s="7" t="s">
        <v>32</v>
      </c>
    </row>
    <row r="12" spans="1:6" ht="23.25" customHeight="1">
      <c r="A12" s="5">
        <v>39952</v>
      </c>
      <c r="B12" s="7" t="s">
        <v>17</v>
      </c>
      <c r="C12" s="6"/>
      <c r="D12" s="6">
        <v>3570</v>
      </c>
      <c r="E12" s="6">
        <f t="shared" si="0"/>
        <v>104289</v>
      </c>
      <c r="F12" s="7"/>
    </row>
    <row r="13" spans="1:6" ht="23.25" customHeight="1">
      <c r="A13" s="5">
        <v>39962</v>
      </c>
      <c r="B13" s="7" t="s">
        <v>18</v>
      </c>
      <c r="C13" s="6">
        <v>4000</v>
      </c>
      <c r="D13" s="6"/>
      <c r="E13" s="6">
        <f t="shared" si="0"/>
        <v>108289</v>
      </c>
      <c r="F13" s="7" t="s">
        <v>26</v>
      </c>
    </row>
    <row r="14" spans="1:6" ht="23.25" customHeight="1">
      <c r="A14" s="5">
        <v>39962</v>
      </c>
      <c r="B14" s="7" t="s">
        <v>19</v>
      </c>
      <c r="C14" s="6"/>
      <c r="D14" s="6">
        <v>80000</v>
      </c>
      <c r="E14" s="6">
        <f t="shared" si="0"/>
        <v>28289</v>
      </c>
      <c r="F14" s="7" t="s">
        <v>20</v>
      </c>
    </row>
    <row r="15" spans="1:6" ht="23.25" customHeight="1">
      <c r="A15" s="5">
        <v>39962</v>
      </c>
      <c r="B15" s="7" t="s">
        <v>22</v>
      </c>
      <c r="C15" s="6"/>
      <c r="D15" s="6">
        <v>210</v>
      </c>
      <c r="E15" s="6">
        <f t="shared" si="0"/>
        <v>28079</v>
      </c>
      <c r="F15" s="7"/>
    </row>
    <row r="16" spans="1:6" ht="23.25" customHeight="1">
      <c r="A16" s="5">
        <v>39962</v>
      </c>
      <c r="B16" s="7" t="s">
        <v>21</v>
      </c>
      <c r="C16" s="6"/>
      <c r="D16" s="6">
        <v>10000</v>
      </c>
      <c r="E16" s="6">
        <f t="shared" si="0"/>
        <v>18079</v>
      </c>
      <c r="F16" s="7" t="s">
        <v>33</v>
      </c>
    </row>
    <row r="17" spans="1:6" ht="23.25" customHeight="1">
      <c r="A17" s="5">
        <v>39962</v>
      </c>
      <c r="B17" s="7" t="s">
        <v>18</v>
      </c>
      <c r="C17" s="6">
        <v>4000</v>
      </c>
      <c r="D17" s="6"/>
      <c r="E17" s="6">
        <f t="shared" si="0"/>
        <v>22079</v>
      </c>
      <c r="F17" s="7" t="s">
        <v>33</v>
      </c>
    </row>
    <row r="18" spans="1:6" ht="23.25" customHeight="1">
      <c r="A18" s="5">
        <v>39965</v>
      </c>
      <c r="B18" s="7" t="s">
        <v>18</v>
      </c>
      <c r="C18" s="6">
        <v>8500</v>
      </c>
      <c r="D18" s="6"/>
      <c r="E18" s="6">
        <f t="shared" si="0"/>
        <v>30579</v>
      </c>
      <c r="F18" s="7" t="s">
        <v>23</v>
      </c>
    </row>
    <row r="19" spans="1:6" ht="23.25" customHeight="1">
      <c r="A19" s="5">
        <v>39965</v>
      </c>
      <c r="B19" s="7" t="s">
        <v>18</v>
      </c>
      <c r="C19" s="6">
        <v>8500</v>
      </c>
      <c r="D19" s="6"/>
      <c r="E19" s="6">
        <f t="shared" si="0"/>
        <v>39079</v>
      </c>
      <c r="F19" s="7" t="s">
        <v>24</v>
      </c>
    </row>
    <row r="20" spans="1:6" ht="23.25" customHeight="1">
      <c r="A20" s="5">
        <v>39965</v>
      </c>
      <c r="B20" s="7" t="s">
        <v>18</v>
      </c>
      <c r="C20" s="6">
        <v>6000</v>
      </c>
      <c r="D20" s="6"/>
      <c r="E20" s="6">
        <f t="shared" si="0"/>
        <v>45079</v>
      </c>
      <c r="F20" s="7" t="s">
        <v>25</v>
      </c>
    </row>
    <row r="21" spans="1:6" ht="23.25" customHeight="1">
      <c r="A21" s="5">
        <v>39967</v>
      </c>
      <c r="B21" s="7" t="s">
        <v>18</v>
      </c>
      <c r="C21" s="6">
        <v>8500</v>
      </c>
      <c r="D21" s="6"/>
      <c r="E21" s="6">
        <f t="shared" si="0"/>
        <v>53579</v>
      </c>
      <c r="F21" s="7" t="s">
        <v>34</v>
      </c>
    </row>
    <row r="22" spans="1:6" ht="23.25" customHeight="1">
      <c r="A22" s="5">
        <v>39967</v>
      </c>
      <c r="B22" s="7" t="s">
        <v>18</v>
      </c>
      <c r="C22" s="6">
        <v>4000</v>
      </c>
      <c r="D22" s="6"/>
      <c r="E22" s="6">
        <f t="shared" si="0"/>
        <v>57579</v>
      </c>
      <c r="F22" s="7" t="s">
        <v>35</v>
      </c>
    </row>
    <row r="23" spans="1:6" ht="23.25" customHeight="1">
      <c r="A23" s="5">
        <v>39968</v>
      </c>
      <c r="B23" s="7" t="s">
        <v>18</v>
      </c>
      <c r="C23" s="6">
        <v>8500</v>
      </c>
      <c r="D23" s="6"/>
      <c r="E23" s="6">
        <f t="shared" si="0"/>
        <v>66079</v>
      </c>
      <c r="F23" s="7" t="s">
        <v>36</v>
      </c>
    </row>
    <row r="24" spans="1:6" ht="23.25" customHeight="1">
      <c r="A24" s="5">
        <v>39976</v>
      </c>
      <c r="B24" s="7" t="s">
        <v>18</v>
      </c>
      <c r="C24" s="6">
        <v>6000</v>
      </c>
      <c r="D24" s="6"/>
      <c r="E24" s="6">
        <f t="shared" si="0"/>
        <v>72079</v>
      </c>
      <c r="F24" s="7" t="s">
        <v>41</v>
      </c>
    </row>
    <row r="25" spans="1:6" ht="23.25" customHeight="1">
      <c r="A25" s="5">
        <v>39994</v>
      </c>
      <c r="B25" s="7" t="s">
        <v>18</v>
      </c>
      <c r="C25" s="6">
        <v>8200</v>
      </c>
      <c r="D25" s="6"/>
      <c r="E25" s="6">
        <f t="shared" si="0"/>
        <v>80279</v>
      </c>
      <c r="F25" s="7" t="s">
        <v>37</v>
      </c>
    </row>
    <row r="26" spans="1:6" ht="23.25" customHeight="1">
      <c r="A26" s="5">
        <v>39996</v>
      </c>
      <c r="B26" s="7" t="s">
        <v>18</v>
      </c>
      <c r="C26" s="6">
        <v>6000</v>
      </c>
      <c r="D26" s="6"/>
      <c r="E26" s="6">
        <f t="shared" si="0"/>
        <v>86279</v>
      </c>
      <c r="F26" s="7" t="s">
        <v>38</v>
      </c>
    </row>
    <row r="27" spans="1:6" ht="23.25" customHeight="1">
      <c r="A27" s="5">
        <v>39996</v>
      </c>
      <c r="B27" s="7" t="s">
        <v>11</v>
      </c>
      <c r="C27" s="6"/>
      <c r="D27" s="6">
        <v>18000</v>
      </c>
      <c r="E27" s="6">
        <f t="shared" si="0"/>
        <v>68279</v>
      </c>
      <c r="F27" s="7" t="s">
        <v>27</v>
      </c>
    </row>
    <row r="28" spans="1:6" ht="23.25" customHeight="1">
      <c r="A28" s="5">
        <v>40016</v>
      </c>
      <c r="B28" s="7" t="s">
        <v>11</v>
      </c>
      <c r="C28" s="6"/>
      <c r="D28" s="6">
        <v>18000</v>
      </c>
      <c r="E28" s="6">
        <f t="shared" si="0"/>
        <v>50279</v>
      </c>
      <c r="F28" s="7" t="s">
        <v>28</v>
      </c>
    </row>
    <row r="29" spans="1:6" ht="23.25" customHeight="1">
      <c r="A29" s="5">
        <v>40037</v>
      </c>
      <c r="B29" s="7" t="s">
        <v>11</v>
      </c>
      <c r="C29" s="6"/>
      <c r="D29" s="6">
        <v>18000</v>
      </c>
      <c r="E29" s="6">
        <f t="shared" si="0"/>
        <v>32279</v>
      </c>
      <c r="F29" s="7" t="s">
        <v>29</v>
      </c>
    </row>
    <row r="30" spans="1:6" ht="23.25" customHeight="1">
      <c r="A30" s="5">
        <v>40042</v>
      </c>
      <c r="B30" s="7" t="s">
        <v>30</v>
      </c>
      <c r="C30" s="6">
        <v>13</v>
      </c>
      <c r="D30" s="6"/>
      <c r="E30" s="6">
        <f t="shared" si="0"/>
        <v>32292</v>
      </c>
      <c r="F30" s="7"/>
    </row>
    <row r="31" spans="1:6" ht="23.25" customHeight="1">
      <c r="A31" s="5">
        <v>40064</v>
      </c>
      <c r="B31" s="7" t="s">
        <v>11</v>
      </c>
      <c r="C31" s="6"/>
      <c r="D31" s="6">
        <v>18000</v>
      </c>
      <c r="E31" s="6">
        <f t="shared" si="0"/>
        <v>14292</v>
      </c>
      <c r="F31" s="7" t="s">
        <v>31</v>
      </c>
    </row>
    <row r="32" spans="1:6" ht="23.25" customHeight="1">
      <c r="A32" s="11">
        <v>40073</v>
      </c>
      <c r="B32" s="2" t="s">
        <v>42</v>
      </c>
      <c r="C32" s="6"/>
      <c r="D32" s="6">
        <v>600</v>
      </c>
      <c r="E32" s="6">
        <f t="shared" si="0"/>
        <v>13692</v>
      </c>
      <c r="F32" s="2" t="s">
        <v>50</v>
      </c>
    </row>
    <row r="33" spans="1:6" ht="24.75">
      <c r="A33" s="11">
        <v>40082</v>
      </c>
      <c r="B33" s="2" t="s">
        <v>51</v>
      </c>
      <c r="C33" s="6">
        <v>100000</v>
      </c>
      <c r="D33" s="6"/>
      <c r="E33" s="6">
        <f t="shared" si="0"/>
        <v>113692</v>
      </c>
      <c r="F33" s="12" t="s">
        <v>52</v>
      </c>
    </row>
    <row r="34" spans="1:6" ht="23.25" customHeight="1">
      <c r="A34" s="11">
        <v>40086</v>
      </c>
      <c r="B34" s="2" t="s">
        <v>51</v>
      </c>
      <c r="C34" s="6">
        <v>20000</v>
      </c>
      <c r="D34" s="6"/>
      <c r="E34" s="6">
        <f t="shared" si="0"/>
        <v>133692</v>
      </c>
      <c r="F34" s="2" t="s">
        <v>53</v>
      </c>
    </row>
    <row r="35" spans="1:6" ht="23.25" customHeight="1">
      <c r="A35" s="11">
        <v>40088</v>
      </c>
      <c r="B35" s="2" t="s">
        <v>51</v>
      </c>
      <c r="C35" s="6">
        <v>40000</v>
      </c>
      <c r="D35" s="6"/>
      <c r="E35" s="6">
        <f t="shared" si="0"/>
        <v>173692</v>
      </c>
      <c r="F35" s="2" t="s">
        <v>54</v>
      </c>
    </row>
    <row r="36" spans="1:6" ht="23.25" customHeight="1">
      <c r="A36" s="11">
        <v>40094</v>
      </c>
      <c r="B36" s="2" t="s">
        <v>51</v>
      </c>
      <c r="C36" s="6">
        <v>40000</v>
      </c>
      <c r="D36" s="6"/>
      <c r="E36" s="6">
        <f t="shared" si="0"/>
        <v>213692</v>
      </c>
      <c r="F36" s="2" t="s">
        <v>55</v>
      </c>
    </row>
    <row r="37" spans="1:6" ht="23.25" customHeight="1">
      <c r="A37" s="11">
        <v>40094</v>
      </c>
      <c r="B37" s="2" t="s">
        <v>43</v>
      </c>
      <c r="C37" s="6"/>
      <c r="D37" s="6">
        <v>2290</v>
      </c>
      <c r="E37" s="6">
        <f t="shared" si="0"/>
        <v>211402</v>
      </c>
      <c r="F37" s="2" t="s">
        <v>44</v>
      </c>
    </row>
    <row r="38" spans="1:6" ht="23.25" customHeight="1">
      <c r="A38" s="11">
        <v>40095</v>
      </c>
      <c r="B38" s="2" t="s">
        <v>43</v>
      </c>
      <c r="C38" s="6"/>
      <c r="D38" s="6">
        <v>945</v>
      </c>
      <c r="E38" s="6">
        <f t="shared" si="0"/>
        <v>210457</v>
      </c>
      <c r="F38" s="2" t="s">
        <v>45</v>
      </c>
    </row>
    <row r="39" spans="1:6" ht="23.25" customHeight="1">
      <c r="A39" s="11">
        <v>40095</v>
      </c>
      <c r="B39" s="2" t="s">
        <v>51</v>
      </c>
      <c r="C39" s="6">
        <v>40000</v>
      </c>
      <c r="D39" s="6"/>
      <c r="E39" s="6">
        <f t="shared" si="0"/>
        <v>250457</v>
      </c>
      <c r="F39" s="13" t="s">
        <v>56</v>
      </c>
    </row>
    <row r="40" spans="1:6" ht="23.25" customHeight="1">
      <c r="A40" s="11">
        <v>40096</v>
      </c>
      <c r="B40" s="2" t="s">
        <v>43</v>
      </c>
      <c r="C40" s="6"/>
      <c r="D40" s="6">
        <v>2166</v>
      </c>
      <c r="E40" s="6">
        <f t="shared" si="0"/>
        <v>248291</v>
      </c>
      <c r="F40" s="2" t="s">
        <v>46</v>
      </c>
    </row>
    <row r="41" spans="1:6" ht="23.25" customHeight="1">
      <c r="A41" s="11">
        <v>40096</v>
      </c>
      <c r="B41" s="13" t="s">
        <v>11</v>
      </c>
      <c r="C41" s="6"/>
      <c r="D41" s="6">
        <v>18000</v>
      </c>
      <c r="E41" s="6">
        <f t="shared" si="0"/>
        <v>230291</v>
      </c>
      <c r="F41" s="2" t="s">
        <v>47</v>
      </c>
    </row>
    <row r="42" spans="1:6" ht="23.25" customHeight="1">
      <c r="A42" s="11">
        <v>40099</v>
      </c>
      <c r="B42" s="13" t="s">
        <v>51</v>
      </c>
      <c r="C42" s="6">
        <v>20000</v>
      </c>
      <c r="D42" s="6"/>
      <c r="E42" s="6">
        <f t="shared" si="0"/>
        <v>250291</v>
      </c>
      <c r="F42" s="2" t="s">
        <v>41</v>
      </c>
    </row>
    <row r="43" spans="1:6" ht="23.25" customHeight="1">
      <c r="A43" s="11">
        <v>40110</v>
      </c>
      <c r="B43" s="13" t="s">
        <v>11</v>
      </c>
      <c r="C43" s="6"/>
      <c r="D43" s="6">
        <v>18000</v>
      </c>
      <c r="E43" s="6">
        <f t="shared" si="0"/>
        <v>232291</v>
      </c>
      <c r="F43" s="2" t="s">
        <v>48</v>
      </c>
    </row>
    <row r="44" spans="1:6" ht="23.25" customHeight="1">
      <c r="A44" s="11">
        <v>40131</v>
      </c>
      <c r="B44" s="13" t="s">
        <v>11</v>
      </c>
      <c r="C44" s="6"/>
      <c r="D44" s="6">
        <v>18000</v>
      </c>
      <c r="E44" s="6">
        <f t="shared" si="0"/>
        <v>214291</v>
      </c>
      <c r="F44" s="2" t="s">
        <v>49</v>
      </c>
    </row>
    <row r="45" spans="1:6" ht="23.25" customHeight="1">
      <c r="A45" s="11">
        <v>40143</v>
      </c>
      <c r="B45" s="2" t="s">
        <v>16</v>
      </c>
      <c r="C45" s="6"/>
      <c r="D45" s="6">
        <v>26000</v>
      </c>
      <c r="E45" s="6">
        <f t="shared" si="0"/>
        <v>188291</v>
      </c>
      <c r="F45" s="7" t="s">
        <v>32</v>
      </c>
    </row>
    <row r="46" spans="1:6" ht="23.25" customHeight="1">
      <c r="A46" s="11">
        <v>40194</v>
      </c>
      <c r="B46" s="2" t="s">
        <v>57</v>
      </c>
      <c r="C46" s="6"/>
      <c r="D46" s="6">
        <v>12446</v>
      </c>
      <c r="E46" s="6">
        <v>175845</v>
      </c>
      <c r="F46" s="2" t="s">
        <v>58</v>
      </c>
    </row>
    <row r="47" spans="1:6" ht="23.25" customHeight="1">
      <c r="A47" s="11">
        <v>40203</v>
      </c>
      <c r="B47" s="7" t="s">
        <v>11</v>
      </c>
      <c r="C47" s="6"/>
      <c r="D47" s="6">
        <v>18000</v>
      </c>
      <c r="E47" s="6">
        <v>157845</v>
      </c>
      <c r="F47" s="2" t="s">
        <v>59</v>
      </c>
    </row>
    <row r="48" spans="1:6" ht="23.25" customHeight="1">
      <c r="A48" s="11">
        <v>40218</v>
      </c>
      <c r="B48" s="7" t="s">
        <v>11</v>
      </c>
      <c r="C48" s="6"/>
      <c r="D48" s="6">
        <v>18000</v>
      </c>
      <c r="E48" s="6">
        <v>139845</v>
      </c>
      <c r="F48" s="2" t="s">
        <v>60</v>
      </c>
    </row>
    <row r="49" spans="1:6" ht="23.25" customHeight="1">
      <c r="A49" s="11">
        <v>40226</v>
      </c>
      <c r="B49" s="7" t="s">
        <v>66</v>
      </c>
      <c r="C49" s="6"/>
      <c r="D49" s="6">
        <v>690</v>
      </c>
      <c r="E49" s="6">
        <v>139155</v>
      </c>
      <c r="F49" s="13" t="s">
        <v>67</v>
      </c>
    </row>
    <row r="50" spans="1:6" ht="23.25" customHeight="1">
      <c r="A50" s="11">
        <v>40231</v>
      </c>
      <c r="B50" s="7" t="s">
        <v>30</v>
      </c>
      <c r="C50" s="6">
        <v>14</v>
      </c>
      <c r="D50" s="6"/>
      <c r="E50" s="6">
        <v>139169</v>
      </c>
      <c r="F50" s="13"/>
    </row>
    <row r="51" spans="1:6" ht="23.25" customHeight="1">
      <c r="A51" s="11">
        <v>40233</v>
      </c>
      <c r="B51" s="7" t="s">
        <v>66</v>
      </c>
      <c r="C51" s="6"/>
      <c r="D51" s="6">
        <v>819</v>
      </c>
      <c r="E51" s="6">
        <v>138350</v>
      </c>
      <c r="F51" s="13" t="s">
        <v>68</v>
      </c>
    </row>
    <row r="52" spans="1:6" ht="23.25" customHeight="1">
      <c r="A52" s="11">
        <v>40237</v>
      </c>
      <c r="B52" s="7" t="s">
        <v>11</v>
      </c>
      <c r="C52" s="6"/>
      <c r="D52" s="6">
        <v>18000</v>
      </c>
      <c r="E52" s="6">
        <v>120350</v>
      </c>
      <c r="F52" s="13" t="s">
        <v>69</v>
      </c>
    </row>
    <row r="53" spans="1:6" ht="23.25" customHeight="1">
      <c r="A53" s="11"/>
      <c r="B53" s="2" t="s">
        <v>61</v>
      </c>
      <c r="C53" s="6"/>
      <c r="D53" s="6">
        <v>94080</v>
      </c>
      <c r="E53" s="6">
        <v>26270</v>
      </c>
      <c r="F53" s="2" t="s">
        <v>62</v>
      </c>
    </row>
    <row r="54" ht="23.25" customHeight="1">
      <c r="B54" s="10">
        <v>40219</v>
      </c>
    </row>
    <row r="55" ht="23.25" customHeight="1">
      <c r="F55" s="8" t="s">
        <v>40</v>
      </c>
    </row>
    <row r="58" spans="2:3" ht="23.25" customHeight="1">
      <c r="B58" s="1" t="s">
        <v>63</v>
      </c>
      <c r="C58" s="1" t="s">
        <v>71</v>
      </c>
    </row>
    <row r="59" spans="2:4" ht="23.25" customHeight="1">
      <c r="B59" s="14" t="s">
        <v>65</v>
      </c>
      <c r="C59" s="14" t="s">
        <v>70</v>
      </c>
      <c r="D59" s="14"/>
    </row>
    <row r="60" spans="2:3" ht="23.25" customHeight="1">
      <c r="B60" s="9" t="s">
        <v>64</v>
      </c>
      <c r="C60" s="9" t="s">
        <v>72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morita</dc:creator>
  <cp:keywords/>
  <dc:description/>
  <cp:lastModifiedBy>user01</cp:lastModifiedBy>
  <cp:lastPrinted>2012-03-13T10:41:02Z</cp:lastPrinted>
  <dcterms:created xsi:type="dcterms:W3CDTF">2009-09-20T12:38:06Z</dcterms:created>
  <dcterms:modified xsi:type="dcterms:W3CDTF">2012-04-02T02:40:34Z</dcterms:modified>
  <cp:category/>
  <cp:version/>
  <cp:contentType/>
  <cp:contentStatus/>
</cp:coreProperties>
</file>